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stemas\Desktop\pendientes\control interno\2018\diciembre 2\"/>
    </mc:Choice>
  </mc:AlternateContent>
  <bookViews>
    <workbookView xWindow="0" yWindow="0" windowWidth="20490" windowHeight="9630"/>
  </bookViews>
  <sheets>
    <sheet name="gastos" sheetId="1" r:id="rId1"/>
    <sheet name="ingresos" sheetId="3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</workbook>
</file>

<file path=xl/calcChain.xml><?xml version="1.0" encoding="utf-8"?>
<calcChain xmlns="http://schemas.openxmlformats.org/spreadsheetml/2006/main">
  <c r="R119" i="1" l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</calcChain>
</file>

<file path=xl/sharedStrings.xml><?xml version="1.0" encoding="utf-8"?>
<sst xmlns="http://schemas.openxmlformats.org/spreadsheetml/2006/main" count="338" uniqueCount="306">
  <si>
    <t>Adiciones</t>
  </si>
  <si>
    <t>Reducciones</t>
  </si>
  <si>
    <t>Plan de aseguramiento a empresas prestadoras del servicio</t>
  </si>
  <si>
    <t>Gestión social</t>
  </si>
  <si>
    <t>Presupuesto Inicial</t>
  </si>
  <si>
    <t> 1</t>
  </si>
  <si>
    <t>Ingresos del presupuesto</t>
  </si>
  <si>
    <t> 1.0</t>
  </si>
  <si>
    <t>Disponibilidad inicial</t>
  </si>
  <si>
    <t> 1.0.01</t>
  </si>
  <si>
    <t>Operación del gestor</t>
  </si>
  <si>
    <t> 1.0.02</t>
  </si>
  <si>
    <t> 1.0.03</t>
  </si>
  <si>
    <t> 1.1</t>
  </si>
  <si>
    <t>Ingresos corrientes</t>
  </si>
  <si>
    <t> 1.1.02</t>
  </si>
  <si>
    <t>No tributarios</t>
  </si>
  <si>
    <t> 1.1.02.04</t>
  </si>
  <si>
    <t>Operacionales</t>
  </si>
  <si>
    <t> 1.1.02.04.03</t>
  </si>
  <si>
    <t>Venta de servicios</t>
  </si>
  <si>
    <t> 1.1.02.04.03.31</t>
  </si>
  <si>
    <t>Otros servicios</t>
  </si>
  <si>
    <t> 1.1.02.04.03.31.27</t>
  </si>
  <si>
    <t>Administración de proyectos</t>
  </si>
  <si>
    <t> 1.1.02.05</t>
  </si>
  <si>
    <t>Aportes</t>
  </si>
  <si>
    <t> 1.1.02.05.05</t>
  </si>
  <si>
    <t>Aportes de otras entidades</t>
  </si>
  <si>
    <t> 1.1.02.05.05.03</t>
  </si>
  <si>
    <t>Del nivel departamental</t>
  </si>
  <si>
    <t> 1.1.02.05.05.03.01</t>
  </si>
  <si>
    <t>Del nivel central departamental</t>
  </si>
  <si>
    <t> 1.1.02.05.05.03.01.98</t>
  </si>
  <si>
    <t>Otros aportes del nivel central departamental</t>
  </si>
  <si>
    <t> 1.1.02.05.05.03.01.98.01</t>
  </si>
  <si>
    <t>Sgp departamento agua potable y saneamiento basico - transferencia 2017</t>
  </si>
  <si>
    <t> 1.1.02.05.05.03.01.98.01.01</t>
  </si>
  <si>
    <t>Sgp departamento agua potable y saneamiento basico - transferencia 2017 costo de operación de</t>
  </si>
  <si>
    <t> 1.1.02.05.05.03.01.98.01.02</t>
  </si>
  <si>
    <t>Plan de aseguramiento a empresas prestadoras del servicio csf</t>
  </si>
  <si>
    <t> 1.1.02.05.05.03.01.98.01.03</t>
  </si>
  <si>
    <t>Gestión social csf</t>
  </si>
  <si>
    <t> 1.2</t>
  </si>
  <si>
    <t>Recursos de capital</t>
  </si>
  <si>
    <t> 1.2.02</t>
  </si>
  <si>
    <t>Otros recursos de capital</t>
  </si>
  <si>
    <t> 1.2.02.01</t>
  </si>
  <si>
    <t>Recursos del balance</t>
  </si>
  <si>
    <t> 1.2.02.01.05</t>
  </si>
  <si>
    <t>Reintegros</t>
  </si>
  <si>
    <t> 1.2.02.01.98</t>
  </si>
  <si>
    <t>Otros recursos del balance</t>
  </si>
  <si>
    <t> 1.2.02.01.98.01</t>
  </si>
  <si>
    <t>Aprovechamiento</t>
  </si>
  <si>
    <t> 1.2.02.01.98.02</t>
  </si>
  <si>
    <t>Recursos de capital - accionistas</t>
  </si>
  <si>
    <t> 1.2.02.03</t>
  </si>
  <si>
    <t>Rendimientos por operaciones financieras</t>
  </si>
  <si>
    <t> 1.2.02.03.01</t>
  </si>
  <si>
    <t>Intereses</t>
  </si>
  <si>
    <t> 1.2.02.03.01.01</t>
  </si>
  <si>
    <t>Del gestor</t>
  </si>
  <si>
    <t> 1.2.02.03.01.02</t>
  </si>
  <si>
    <t>De plan de aseguramiento</t>
  </si>
  <si>
    <t> 1.2.02.03.01.03</t>
  </si>
  <si>
    <t>Proveniente de recursos de destinación específica</t>
  </si>
  <si>
    <t> 1.2.02.03.01.03.98</t>
  </si>
  <si>
    <t>Otros intereses de destinación específica</t>
  </si>
  <si>
    <t> 1.2.02.03.01.04</t>
  </si>
  <si>
    <t>Otros rendimientos con destinación especifica</t>
  </si>
  <si>
    <t> 1.3.1.1</t>
  </si>
  <si>
    <t>Sistema general de regalias</t>
  </si>
  <si>
    <t> 1.3.1.1.02</t>
  </si>
  <si>
    <t>Recursos de la vigencia</t>
  </si>
  <si>
    <t> 1.3.1.1.02.02</t>
  </si>
  <si>
    <t>Recursos provenientes de fondos</t>
  </si>
  <si>
    <t> 1.3.1.1.02.02.04</t>
  </si>
  <si>
    <t>Compensación regional 2017-2018 sin situación de fondos</t>
  </si>
  <si>
    <t> 1.3.1.1.02.02.05</t>
  </si>
  <si>
    <t>Desarrollo regional 2017-2018 con situación de fondos</t>
  </si>
  <si>
    <t>Obligaciones</t>
  </si>
  <si>
    <r>
      <t xml:space="preserve">EMPRESA CAUCANA DE SERVICIOS PÚBLICOS EMCASERVICIOS S.A. E.SP.
</t>
    </r>
    <r>
      <rPr>
        <b/>
        <sz val="8"/>
        <color indexed="8"/>
        <rFont val="Calibri"/>
        <family val="2"/>
      </rPr>
      <t>NIT. 900.316.215-9</t>
    </r>
  </si>
  <si>
    <t>Código del Rubro o Nivel:</t>
  </si>
  <si>
    <t>Nombre del Rubro o Nivel:</t>
  </si>
  <si>
    <t>Presupuesto inicial :</t>
  </si>
  <si>
    <t>Créditos</t>
  </si>
  <si>
    <t>Contra Créditos</t>
  </si>
  <si>
    <t>Reducciones:</t>
  </si>
  <si>
    <t xml:space="preserve"> Adiciones:</t>
  </si>
  <si>
    <t>Pto a Ejecutar:</t>
  </si>
  <si>
    <t>Disponibilidades:</t>
  </si>
  <si>
    <t>Compromisos:</t>
  </si>
  <si>
    <t>%
Pto. Ejecutado</t>
  </si>
  <si>
    <t xml:space="preserve">Pagos </t>
  </si>
  <si>
    <t>Pendiente x Ejecutar:</t>
  </si>
  <si>
    <t>%
Pto. Pendiente x Ejecutar</t>
  </si>
  <si>
    <t> 2</t>
  </si>
  <si>
    <t>Gastos de aseguramiento de la prestación del servicio</t>
  </si>
  <si>
    <t> 2.1</t>
  </si>
  <si>
    <t>Costos y gastos de operación gestor</t>
  </si>
  <si>
    <t> 2.1.01</t>
  </si>
  <si>
    <t>Gastos de personal</t>
  </si>
  <si>
    <t> 2.1.01.01</t>
  </si>
  <si>
    <t>Servicios personales asociados a la nómina</t>
  </si>
  <si>
    <t> 2.1.01.01.01</t>
  </si>
  <si>
    <t>Sueldos de personal de nómina</t>
  </si>
  <si>
    <t> 2.1.01.01.01.01</t>
  </si>
  <si>
    <t>Sueldos - fuente depto.</t>
  </si>
  <si>
    <t> 2.1.01.01.05</t>
  </si>
  <si>
    <t>Bonificación por servicios prestados - fuente depto.</t>
  </si>
  <si>
    <t> 2.1.01.01.05.01</t>
  </si>
  <si>
    <t> 2.1.01.01.07</t>
  </si>
  <si>
    <t>Bonificación especial por recreación - fuente depto.</t>
  </si>
  <si>
    <t> 2.1.01.01.07.01</t>
  </si>
  <si>
    <t> 2.1.01.01.13</t>
  </si>
  <si>
    <t>Horas extras y días festivos - fuente depto.</t>
  </si>
  <si>
    <t> 2.1.01.01.13.98</t>
  </si>
  <si>
    <t> 2.1.01.01.17</t>
  </si>
  <si>
    <t>Prima de navidad - fuente depto.</t>
  </si>
  <si>
    <t> 2.1.01.01.17.01</t>
  </si>
  <si>
    <t> 2.1.01.01.19</t>
  </si>
  <si>
    <t>Prima de servicios - fuente depto.</t>
  </si>
  <si>
    <t> 2.1.01.01.19.01</t>
  </si>
  <si>
    <t> 2.1.01.01.21</t>
  </si>
  <si>
    <t>Prima de vacaciones - fuente depto.</t>
  </si>
  <si>
    <t> 2.1.01.01.21.01</t>
  </si>
  <si>
    <t> 2.1.01.01.23</t>
  </si>
  <si>
    <t>Prima o subsidio de alimentación - fuente depto.</t>
  </si>
  <si>
    <t> 2.1.01.01.23.01</t>
  </si>
  <si>
    <t> 2.1.01.01.31</t>
  </si>
  <si>
    <t>Auxilio de transporte - fuente depto.</t>
  </si>
  <si>
    <t> 2.1.01.01.31.01</t>
  </si>
  <si>
    <t> 2.1.01.01.33</t>
  </si>
  <si>
    <t>Vacaciones - fuente depto.</t>
  </si>
  <si>
    <t> 2.1.01.01.33.01</t>
  </si>
  <si>
    <t> 2.1.01.01.98</t>
  </si>
  <si>
    <t>Otros servicios personales asociados a la nómina - fuente depto.</t>
  </si>
  <si>
    <t> 2.1.01.01.98.01</t>
  </si>
  <si>
    <t>Intereses a la cesantías - fuente depto.</t>
  </si>
  <si>
    <t> 2.1.01.01.98.02</t>
  </si>
  <si>
    <t>Indemnización - fuente depto.</t>
  </si>
  <si>
    <t> 2.1.01.02</t>
  </si>
  <si>
    <t>Servicios personales indirectos - fuente depto.</t>
  </si>
  <si>
    <t> 2.1.01.02.03</t>
  </si>
  <si>
    <t>Honorarios profesionales - fuente depto.</t>
  </si>
  <si>
    <t> 2.1.01.02.03.01</t>
  </si>
  <si>
    <t> 2.1.01.02.09</t>
  </si>
  <si>
    <t>Remuneración por servicios técnicos - fuente depto.</t>
  </si>
  <si>
    <t> 2.1.01.02.09.01</t>
  </si>
  <si>
    <t> 2.1.01.03</t>
  </si>
  <si>
    <t>Contribuciones inherentes a la nómina - fuente depto.</t>
  </si>
  <si>
    <t> 2.1.01.03.01</t>
  </si>
  <si>
    <t>Al sector público - fuente depto.</t>
  </si>
  <si>
    <t> 2.1.01.03.01.01</t>
  </si>
  <si>
    <t>Aportes previsión social - fuente depto.</t>
  </si>
  <si>
    <t> 2.1.01.03.01.01.01</t>
  </si>
  <si>
    <t>Cesantías - fuente depto.</t>
  </si>
  <si>
    <t> 2.1.01.03.01.01.01.01</t>
  </si>
  <si>
    <t>Fondos de cesantías (fondo nacional del ahorro) - fuente depto.</t>
  </si>
  <si>
    <t> 2.1.01.03.01.01.03</t>
  </si>
  <si>
    <t>Pensiones - fuente depto.</t>
  </si>
  <si>
    <t> 2.1.01.03.01.01.03.01</t>
  </si>
  <si>
    <t>Fondos de pensiones - fuente depto.</t>
  </si>
  <si>
    <t> 2.1.01.03.01.03</t>
  </si>
  <si>
    <t>Aportes parafiscales - fuente depto.</t>
  </si>
  <si>
    <t> 2.1.01.03.01.03.01</t>
  </si>
  <si>
    <t>Servicio nacional de aprendizaje - sena - fuente depto.</t>
  </si>
  <si>
    <t> 2.1.01.03.01.03.03</t>
  </si>
  <si>
    <t>Instituto colombiano de bienestar familiar - icbf - fuente depto.</t>
  </si>
  <si>
    <t> 2.1.01.03.01.03.05</t>
  </si>
  <si>
    <t>Esap y otras universidades (ley 21 y 812 de 2003) - fuente depto.</t>
  </si>
  <si>
    <t> 2.1.01.03.01.03.07</t>
  </si>
  <si>
    <t>Escuelas industriales e institutos técnicos - fuente depto.</t>
  </si>
  <si>
    <t> 2.1.01.03.03</t>
  </si>
  <si>
    <t>Al sector privado - fuente depto.</t>
  </si>
  <si>
    <t> 2.1.01.03.03.01</t>
  </si>
  <si>
    <t> 2.1.01.03.03.01.03</t>
  </si>
  <si>
    <t> 2.1.01.03.03.01.03.01</t>
  </si>
  <si>
    <t> 2.1.01.03.03.01.05</t>
  </si>
  <si>
    <t>Empresas promotoras de salud</t>
  </si>
  <si>
    <t> 2.1.01.03.03.01.05.01</t>
  </si>
  <si>
    <t>Empresas promotoras de salud - fuente depto.</t>
  </si>
  <si>
    <t> 2.1.01.03.03.02</t>
  </si>
  <si>
    <t>Administradoras riesgos profesionales - fuente depto.</t>
  </si>
  <si>
    <t> 2.1.01.03.03.02.01</t>
  </si>
  <si>
    <t>Planta de personal - fuente depto. - fuente depto.</t>
  </si>
  <si>
    <t> 2.1.01.03.03.03</t>
  </si>
  <si>
    <t>Aportes caja compensación familiar - fuente depto.</t>
  </si>
  <si>
    <t> 2.1.02</t>
  </si>
  <si>
    <t>Gastos generales - fuente depto.</t>
  </si>
  <si>
    <t> 2.1.02.01</t>
  </si>
  <si>
    <t>Adquisición de bienes - fuente depto.</t>
  </si>
  <si>
    <t> 2.1.02.01.01</t>
  </si>
  <si>
    <t>Materiales y suministros - fuente depto.</t>
  </si>
  <si>
    <t> 2.1.02.01.01.01</t>
  </si>
  <si>
    <t> 2.1.02.01.03</t>
  </si>
  <si>
    <t>Compra de equipos y softwares - fuente depto.</t>
  </si>
  <si>
    <t> 2.1.02.01.03.01</t>
  </si>
  <si>
    <t> 2.1.02.01.05</t>
  </si>
  <si>
    <t>Dotación de personal - fuente depto.</t>
  </si>
  <si>
    <t> 2.1.02.01.05.01</t>
  </si>
  <si>
    <t> 2.1.02.01.07</t>
  </si>
  <si>
    <t>Bienestar social - fuente depto.</t>
  </si>
  <si>
    <t> 2.1.02.01.07.01</t>
  </si>
  <si>
    <t> 2.1.02.01.98</t>
  </si>
  <si>
    <t>Otras adquisiciones de bienes - fuente depto.</t>
  </si>
  <si>
    <t> 2.1.02.01.98.01</t>
  </si>
  <si>
    <t>Salud ocupacional - fuente depto. - fuente depto.</t>
  </si>
  <si>
    <t> 2.1.02.01.98.02</t>
  </si>
  <si>
    <t>Adquisición de bienes -enseres y equipo de oficina - fuente depto.</t>
  </si>
  <si>
    <t> 2.1.02.01.98.03</t>
  </si>
  <si>
    <t>Gastos de riesgos profesionales contratistas - fuente depto.</t>
  </si>
  <si>
    <t> 2.1.02.01.98.04</t>
  </si>
  <si>
    <t>Adquisición de bienes - caja menor - fuente depto.</t>
  </si>
  <si>
    <t> 2.1.02.02</t>
  </si>
  <si>
    <t>Adquisición de servicios - fuente depto.</t>
  </si>
  <si>
    <t> 2.1.02.02.01</t>
  </si>
  <si>
    <t>Capacitación - fuente depto.</t>
  </si>
  <si>
    <t> 2.1.02.02.01.01</t>
  </si>
  <si>
    <t> 2.1.02.02.03</t>
  </si>
  <si>
    <t>Viáticos y gastos de viaje - fuente depto.</t>
  </si>
  <si>
    <t> 2.1.02.02.03.01</t>
  </si>
  <si>
    <t> 2.1.02.02.05</t>
  </si>
  <si>
    <t>Comunicaciones y transporte - fuente depto.</t>
  </si>
  <si>
    <t> 2.1.02.02.05.01</t>
  </si>
  <si>
    <t> 2.1.02.02.07</t>
  </si>
  <si>
    <t>Servicios públicos - fuente depto.</t>
  </si>
  <si>
    <t> 2.1.02.02.07.01</t>
  </si>
  <si>
    <t>Energía - fuente depto.</t>
  </si>
  <si>
    <t> 2.1.02.02.07.02</t>
  </si>
  <si>
    <t>Telecomunicaciones - fuente depto.</t>
  </si>
  <si>
    <t> 2.1.02.02.07.03</t>
  </si>
  <si>
    <t>Acueducto y alcantarillado - fuente depto.</t>
  </si>
  <si>
    <t> 2.1.02.02.09</t>
  </si>
  <si>
    <t>Seguros - fuente depto.</t>
  </si>
  <si>
    <t> 2.1.02.02.09.01</t>
  </si>
  <si>
    <t> 2.1.02.02.13</t>
  </si>
  <si>
    <t>Impresos y publicaciones - fuente depto.</t>
  </si>
  <si>
    <t> 2.1.02.02.13.01</t>
  </si>
  <si>
    <t> 2.1.02.02.15</t>
  </si>
  <si>
    <t>Mantenimiento - fuente depto.</t>
  </si>
  <si>
    <t> 2.1.02.02.15.01</t>
  </si>
  <si>
    <t> 2.1.02.02.21</t>
  </si>
  <si>
    <t>Arrendamientos - fuente depto.</t>
  </si>
  <si>
    <t> 2.1.02.02.21.01</t>
  </si>
  <si>
    <t> 2.1.02.02.23</t>
  </si>
  <si>
    <t>Comisiones, intereses y demás gastos bancarios y fiduciarios - fuente depto.</t>
  </si>
  <si>
    <t> 2.1.02.02.23.01</t>
  </si>
  <si>
    <t> 2.1.02.02.27</t>
  </si>
  <si>
    <t> 2.1.02.02.27.01</t>
  </si>
  <si>
    <t> 2.1.02.02.29</t>
  </si>
  <si>
    <t>Gastos judiciales - fuente depto.</t>
  </si>
  <si>
    <t> 2.1.02.02.29.01</t>
  </si>
  <si>
    <t> 2.1.02.02.98</t>
  </si>
  <si>
    <t>Otras adquisiciones de servicios</t>
  </si>
  <si>
    <t> 2.1.02.02.98.01</t>
  </si>
  <si>
    <t>Implementación mecanismos gestión documental - fuente depto.</t>
  </si>
  <si>
    <t> 2.1.02.02.98.02</t>
  </si>
  <si>
    <t>Adquisición de servicios - caja menor - fuente depto.</t>
  </si>
  <si>
    <t> 2.1.02.03</t>
  </si>
  <si>
    <t>Impuestos y multas - fuente depto.</t>
  </si>
  <si>
    <t> 2.1.02.03.01</t>
  </si>
  <si>
    <t> 2.3</t>
  </si>
  <si>
    <t>Gastos de inversión</t>
  </si>
  <si>
    <t> 2.3.04</t>
  </si>
  <si>
    <t>Inversión y estudios</t>
  </si>
  <si>
    <t> 2.3.04.04</t>
  </si>
  <si>
    <t>Acutalización de información para procedimiento</t>
  </si>
  <si>
    <t> 2.3.04.04.01</t>
  </si>
  <si>
    <t>Diseño para actualización de información para procesamiento</t>
  </si>
  <si>
    <t> 2.3.3</t>
  </si>
  <si>
    <t>Gastos de inversión regalias</t>
  </si>
  <si>
    <t> 2.3.3.01</t>
  </si>
  <si>
    <t>Infraestructura</t>
  </si>
  <si>
    <t> 2.3.3.01.01</t>
  </si>
  <si>
    <t>Infraestructura propia del sector</t>
  </si>
  <si>
    <t> 2.3.3.01.01.01</t>
  </si>
  <si>
    <t>Construcción de infraestructura propia del sector</t>
  </si>
  <si>
    <t> 2.3.3.01.01.01.1301</t>
  </si>
  <si>
    <t>Acueducto y plantas sin situación de fondos</t>
  </si>
  <si>
    <t> 2.3.3.01.01.01.1302</t>
  </si>
  <si>
    <t>Acueductos y plantas con situación de fondos</t>
  </si>
  <si>
    <t> 2.4</t>
  </si>
  <si>
    <t> 2.4.01</t>
  </si>
  <si>
    <t>Apoyo institucional otras vigencias</t>
  </si>
  <si>
    <t> 2.4.2</t>
  </si>
  <si>
    <t>Apoyo institucional vigencia actual - fuente depto</t>
  </si>
  <si>
    <t> 2.5</t>
  </si>
  <si>
    <t> 2.5.01</t>
  </si>
  <si>
    <t>Gestión social otras vigencias – fuente departamento</t>
  </si>
  <si>
    <t> 2.5.2</t>
  </si>
  <si>
    <t>Gestión social vigencia actual - fuente dpto</t>
  </si>
  <si>
    <t> 2.6</t>
  </si>
  <si>
    <t>Adquisición de activos fijos</t>
  </si>
  <si>
    <t> 2.6.01</t>
  </si>
  <si>
    <t>Compra de activos fijos</t>
  </si>
  <si>
    <t>EJECUCIÓN PRESUPUESTAL DE GASTOS DE OPERACIÓN DE ASEGURAMIENTO E INVERSIÓN CON CORTE A DICIEMBRE  30 DE 2018 - POR SECTORES</t>
  </si>
  <si>
    <t>EMPRESA CAUCANA DE SERVICIOS PÚBLICOS EMCASERVICIOS S.A. E.S.P.
NIT. 900.316.215-9</t>
  </si>
  <si>
    <t>Código del Rubro</t>
  </si>
  <si>
    <t>Detalle</t>
  </si>
  <si>
    <t>Modificaciones</t>
  </si>
  <si>
    <t>Aforos</t>
  </si>
  <si>
    <t>Recaudos</t>
  </si>
  <si>
    <t>EJECUCIÓN PRESUPUESTALES DE INGRESOS DE OPERACIÓN DE ASEGURAMIENTO E INVERSIÓN A DICIEMBRE 30 DE 2018 - POR SECTORES</t>
  </si>
  <si>
    <t>Presupuesto a Ejecutar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</si>
</sst>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\ * #,##0.00_);_(&quot;$&quot;\ * \(#,##0.00\);_(&quot;$&quot;\ * &quot;-&quot;??_);_(@_)"/>
  </numFmts>
  <fonts count="8" x14ac:knownFonts="1">
    <font>
      <sz val="11"/>
      <color rgb="FF000000"/>
      <name val="Calibri"/>
    </font>
    <font>
      <b/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indexed="8"/>
      <name val="MS Sans Serif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0" fillId="0" borderId="1" xfId="0" applyBorder="1"/>
    <xf numFmtId="4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4" fillId="3" borderId="8" xfId="1" applyFont="1" applyFill="1" applyBorder="1" applyAlignment="1">
      <alignment horizontal="center" wrapText="1"/>
    </xf>
    <xf numFmtId="0" fontId="4" fillId="3" borderId="8" xfId="1" applyFont="1" applyFill="1" applyBorder="1" applyAlignment="1">
      <alignment horizontal="center"/>
    </xf>
    <xf numFmtId="0" fontId="4" fillId="3" borderId="9" xfId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/>
    </xf>
    <xf numFmtId="2" fontId="0" fillId="0" borderId="8" xfId="0" applyNumberFormat="1" applyBorder="1"/>
    <xf numFmtId="4" fontId="6" fillId="0" borderId="11" xfId="0" applyNumberFormat="1" applyFont="1" applyFill="1" applyBorder="1" applyAlignment="1">
      <alignment horizontal="right" wrapText="1"/>
    </xf>
    <xf numFmtId="0" fontId="6" fillId="0" borderId="11" xfId="0" applyFont="1" applyFill="1" applyBorder="1" applyAlignment="1">
      <alignment wrapText="1"/>
    </xf>
    <xf numFmtId="0" fontId="1" fillId="2" borderId="8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</cellXfs>
  <cellStyles count="2">
    <cellStyle name="Normal" xfId="0" builtinId="0"/>
    <cellStyle name="Normal_Hoja1" xfId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R119"/>
  <sheetViews>
    <sheetView tabSelected="1" topLeftCell="D1" workbookViewId="0">
      <selection activeCell="F6" sqref="F6"/>
    </sheetView>
  </sheetViews>
  <sheetFormatPr baseColWidth="10" defaultColWidth="9.140625" defaultRowHeight="15" x14ac:dyDescent="0.25"/>
  <cols>
    <col min="4" max="4" width="16.140625" customWidth="1"/>
    <col min="5" max="5" width="24.42578125" customWidth="1"/>
    <col min="6" max="6" width="14.7109375" bestFit="1" customWidth="1"/>
    <col min="7" max="7" width="10.85546875" bestFit="1" customWidth="1"/>
    <col min="8" max="8" width="11.5703125" bestFit="1" customWidth="1"/>
    <col min="9" max="9" width="13" bestFit="1" customWidth="1"/>
    <col min="11" max="11" width="13.85546875" bestFit="1" customWidth="1"/>
    <col min="12" max="12" width="14.5703125" customWidth="1"/>
    <col min="13" max="13" width="13.42578125" customWidth="1"/>
    <col min="15" max="16" width="13" bestFit="1" customWidth="1"/>
    <col min="17" max="17" width="13.85546875" bestFit="1" customWidth="1"/>
  </cols>
  <sheetData>
    <row r="1" spans="4:18" ht="21.75" customHeight="1" thickTop="1" x14ac:dyDescent="0.25">
      <c r="D1" s="15" t="s">
        <v>82</v>
      </c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4:18" ht="15.75" thickBot="1" x14ac:dyDescent="0.3">
      <c r="D2" s="18" t="s">
        <v>297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20"/>
    </row>
    <row r="3" spans="4:18" ht="45.75" thickTop="1" x14ac:dyDescent="0.25">
      <c r="D3" s="4" t="s">
        <v>83</v>
      </c>
      <c r="E3" s="5" t="s">
        <v>84</v>
      </c>
      <c r="F3" s="5" t="s">
        <v>85</v>
      </c>
      <c r="G3" s="5" t="s">
        <v>86</v>
      </c>
      <c r="H3" s="5" t="s">
        <v>87</v>
      </c>
      <c r="I3" s="4" t="s">
        <v>88</v>
      </c>
      <c r="J3" s="5" t="s">
        <v>89</v>
      </c>
      <c r="K3" s="5" t="s">
        <v>90</v>
      </c>
      <c r="L3" s="5" t="s">
        <v>91</v>
      </c>
      <c r="M3" s="6" t="s">
        <v>92</v>
      </c>
      <c r="N3" s="7" t="s">
        <v>93</v>
      </c>
      <c r="O3" s="8" t="s">
        <v>81</v>
      </c>
      <c r="P3" s="5" t="s">
        <v>94</v>
      </c>
      <c r="Q3" s="4" t="s">
        <v>95</v>
      </c>
      <c r="R3" s="7" t="s">
        <v>96</v>
      </c>
    </row>
    <row r="4" spans="4:18" ht="22.5" x14ac:dyDescent="0.25">
      <c r="D4" s="11" t="s">
        <v>97</v>
      </c>
      <c r="E4" s="11" t="s">
        <v>98</v>
      </c>
      <c r="F4" s="10">
        <v>13943457216.65</v>
      </c>
      <c r="G4" s="10">
        <v>88469000</v>
      </c>
      <c r="H4" s="10">
        <v>88469000</v>
      </c>
      <c r="I4" s="10">
        <v>2535064015.5300002</v>
      </c>
      <c r="J4" s="10">
        <v>0</v>
      </c>
      <c r="K4" s="10">
        <v>16478521232.18</v>
      </c>
      <c r="L4" s="10">
        <v>5252210342.8900003</v>
      </c>
      <c r="M4" s="10">
        <v>5185680147.8900003</v>
      </c>
      <c r="N4" s="9">
        <f>M4/K4*100</f>
        <v>31.469329527962557</v>
      </c>
      <c r="O4" s="10">
        <v>5101961592.8900003</v>
      </c>
      <c r="P4" s="10">
        <v>4871994160.8900003</v>
      </c>
      <c r="Q4" s="10">
        <v>11292841084.290001</v>
      </c>
      <c r="R4" s="9">
        <f>Q4/K4*100</f>
        <v>68.530670472037443</v>
      </c>
    </row>
    <row r="5" spans="4:18" ht="22.5" x14ac:dyDescent="0.25">
      <c r="D5" s="11" t="s">
        <v>99</v>
      </c>
      <c r="E5" s="11" t="s">
        <v>100</v>
      </c>
      <c r="F5" s="10">
        <v>4219457216.6500001</v>
      </c>
      <c r="G5" s="10">
        <v>88469000</v>
      </c>
      <c r="H5" s="10">
        <v>88469000</v>
      </c>
      <c r="I5" s="10">
        <v>326993861.75999999</v>
      </c>
      <c r="J5" s="10">
        <v>0</v>
      </c>
      <c r="K5" s="10">
        <v>4546451078.4099998</v>
      </c>
      <c r="L5" s="10">
        <v>3760986737.8899999</v>
      </c>
      <c r="M5" s="10">
        <v>3742077365.8899999</v>
      </c>
      <c r="N5" s="9">
        <f t="shared" ref="N5:N68" si="0">M5/K5*100</f>
        <v>82.307657145157094</v>
      </c>
      <c r="O5" s="10">
        <v>3677926611.8899999</v>
      </c>
      <c r="P5" s="10">
        <v>3496269496.8899999</v>
      </c>
      <c r="Q5" s="10">
        <v>804373712.51999998</v>
      </c>
      <c r="R5" s="9">
        <f t="shared" ref="R5:R68" si="1">Q5/K5*100</f>
        <v>17.692342854842909</v>
      </c>
    </row>
    <row r="6" spans="4:18" x14ac:dyDescent="0.25">
      <c r="D6" s="11" t="s">
        <v>101</v>
      </c>
      <c r="E6" s="11" t="s">
        <v>102</v>
      </c>
      <c r="F6" s="10">
        <v>3501857216.6500001</v>
      </c>
      <c r="G6" s="10">
        <v>42065000</v>
      </c>
      <c r="H6" s="10">
        <v>44169000</v>
      </c>
      <c r="I6" s="10">
        <v>0</v>
      </c>
      <c r="J6" s="10">
        <v>0</v>
      </c>
      <c r="K6" s="10">
        <v>3499753216.6500001</v>
      </c>
      <c r="L6" s="10">
        <v>3040095369</v>
      </c>
      <c r="M6" s="10">
        <v>3011893225</v>
      </c>
      <c r="N6" s="9">
        <f t="shared" si="0"/>
        <v>86.060160204181926</v>
      </c>
      <c r="O6" s="10">
        <v>2990521011</v>
      </c>
      <c r="P6" s="10">
        <v>2864100791</v>
      </c>
      <c r="Q6" s="10">
        <v>487859991.64999998</v>
      </c>
      <c r="R6" s="9">
        <f t="shared" si="1"/>
        <v>13.939839795818077</v>
      </c>
    </row>
    <row r="7" spans="4:18" ht="22.5" x14ac:dyDescent="0.25">
      <c r="D7" s="11" t="s">
        <v>103</v>
      </c>
      <c r="E7" s="11" t="s">
        <v>104</v>
      </c>
      <c r="F7" s="10">
        <v>1200699152.8</v>
      </c>
      <c r="G7" s="10">
        <v>9065000</v>
      </c>
      <c r="H7" s="10">
        <v>0</v>
      </c>
      <c r="I7" s="10">
        <v>0</v>
      </c>
      <c r="J7" s="10">
        <v>0</v>
      </c>
      <c r="K7" s="10">
        <v>1209764152.8</v>
      </c>
      <c r="L7" s="10">
        <v>1040680730</v>
      </c>
      <c r="M7" s="10">
        <v>1040680730</v>
      </c>
      <c r="N7" s="9">
        <f t="shared" si="0"/>
        <v>86.0234391630256</v>
      </c>
      <c r="O7" s="10">
        <v>1040680730</v>
      </c>
      <c r="P7" s="10">
        <v>1030655536</v>
      </c>
      <c r="Q7" s="10">
        <v>169083422.80000001</v>
      </c>
      <c r="R7" s="9">
        <f t="shared" si="1"/>
        <v>13.976560836974405</v>
      </c>
    </row>
    <row r="8" spans="4:18" x14ac:dyDescent="0.25">
      <c r="D8" s="11" t="s">
        <v>105</v>
      </c>
      <c r="E8" s="11" t="s">
        <v>106</v>
      </c>
      <c r="F8" s="10">
        <v>925990240.79999995</v>
      </c>
      <c r="G8" s="10">
        <v>0</v>
      </c>
      <c r="H8" s="10">
        <v>0</v>
      </c>
      <c r="I8" s="10">
        <v>0</v>
      </c>
      <c r="J8" s="10">
        <v>0</v>
      </c>
      <c r="K8" s="10">
        <v>925990240.79999995</v>
      </c>
      <c r="L8" s="10">
        <v>867936264</v>
      </c>
      <c r="M8" s="10">
        <v>867936264</v>
      </c>
      <c r="N8" s="9">
        <f t="shared" si="0"/>
        <v>93.730605978110006</v>
      </c>
      <c r="O8" s="10">
        <v>867936264</v>
      </c>
      <c r="P8" s="10">
        <v>867936264</v>
      </c>
      <c r="Q8" s="10">
        <v>58053976.799999997</v>
      </c>
      <c r="R8" s="9">
        <f t="shared" si="1"/>
        <v>6.2693940218899984</v>
      </c>
    </row>
    <row r="9" spans="4:18" x14ac:dyDescent="0.25">
      <c r="D9" s="11" t="s">
        <v>107</v>
      </c>
      <c r="E9" s="11" t="s">
        <v>108</v>
      </c>
      <c r="F9" s="10">
        <v>925990240.79999995</v>
      </c>
      <c r="G9" s="10">
        <v>0</v>
      </c>
      <c r="H9" s="10">
        <v>0</v>
      </c>
      <c r="I9" s="10">
        <v>0</v>
      </c>
      <c r="J9" s="10">
        <v>0</v>
      </c>
      <c r="K9" s="10">
        <v>925990240.79999995</v>
      </c>
      <c r="L9" s="10">
        <v>867936264</v>
      </c>
      <c r="M9" s="10">
        <v>867936264</v>
      </c>
      <c r="N9" s="9">
        <f t="shared" si="0"/>
        <v>93.730605978110006</v>
      </c>
      <c r="O9" s="10">
        <v>867936264</v>
      </c>
      <c r="P9" s="10">
        <v>867936264</v>
      </c>
      <c r="Q9" s="10">
        <v>58053976.799999997</v>
      </c>
      <c r="R9" s="9">
        <f t="shared" si="1"/>
        <v>6.2693940218899984</v>
      </c>
    </row>
    <row r="10" spans="4:18" ht="22.5" x14ac:dyDescent="0.25">
      <c r="D10" s="11" t="s">
        <v>109</v>
      </c>
      <c r="E10" s="11" t="s">
        <v>110</v>
      </c>
      <c r="F10" s="10">
        <v>27666108</v>
      </c>
      <c r="G10" s="10">
        <v>0</v>
      </c>
      <c r="H10" s="10">
        <v>0</v>
      </c>
      <c r="I10" s="10">
        <v>0</v>
      </c>
      <c r="J10" s="10">
        <v>0</v>
      </c>
      <c r="K10" s="10">
        <v>27666108</v>
      </c>
      <c r="L10" s="10">
        <v>12449914</v>
      </c>
      <c r="M10" s="10">
        <v>12449914</v>
      </c>
      <c r="N10" s="9">
        <f t="shared" si="0"/>
        <v>45.000597843397415</v>
      </c>
      <c r="O10" s="10">
        <v>12449914</v>
      </c>
      <c r="P10" s="10">
        <v>12052135</v>
      </c>
      <c r="Q10" s="10">
        <v>15216194</v>
      </c>
      <c r="R10" s="9">
        <f t="shared" si="1"/>
        <v>54.999402156602585</v>
      </c>
    </row>
    <row r="11" spans="4:18" ht="22.5" x14ac:dyDescent="0.25">
      <c r="D11" s="11" t="s">
        <v>111</v>
      </c>
      <c r="E11" s="11" t="s">
        <v>110</v>
      </c>
      <c r="F11" s="10">
        <v>27666108</v>
      </c>
      <c r="G11" s="10">
        <v>0</v>
      </c>
      <c r="H11" s="10">
        <v>0</v>
      </c>
      <c r="I11" s="10">
        <v>0</v>
      </c>
      <c r="J11" s="10">
        <v>0</v>
      </c>
      <c r="K11" s="10">
        <v>27666108</v>
      </c>
      <c r="L11" s="10">
        <v>12449914</v>
      </c>
      <c r="M11" s="10">
        <v>12449914</v>
      </c>
      <c r="N11" s="9">
        <f t="shared" si="0"/>
        <v>45.000597843397415</v>
      </c>
      <c r="O11" s="10">
        <v>12449914</v>
      </c>
      <c r="P11" s="10">
        <v>12052135</v>
      </c>
      <c r="Q11" s="10">
        <v>15216194</v>
      </c>
      <c r="R11" s="9">
        <f t="shared" si="1"/>
        <v>54.999402156602585</v>
      </c>
    </row>
    <row r="12" spans="4:18" ht="22.5" x14ac:dyDescent="0.25">
      <c r="D12" s="11" t="s">
        <v>112</v>
      </c>
      <c r="E12" s="11" t="s">
        <v>113</v>
      </c>
      <c r="F12" s="10">
        <v>5152668</v>
      </c>
      <c r="G12" s="10">
        <v>0</v>
      </c>
      <c r="H12" s="10">
        <v>0</v>
      </c>
      <c r="I12" s="10">
        <v>0</v>
      </c>
      <c r="J12" s="10">
        <v>0</v>
      </c>
      <c r="K12" s="10">
        <v>5152668</v>
      </c>
      <c r="L12" s="10">
        <v>1254839</v>
      </c>
      <c r="M12" s="10">
        <v>1254839</v>
      </c>
      <c r="N12" s="9">
        <f t="shared" si="0"/>
        <v>24.353189454472908</v>
      </c>
      <c r="O12" s="10">
        <v>1254839</v>
      </c>
      <c r="P12" s="10">
        <v>1254839</v>
      </c>
      <c r="Q12" s="10">
        <v>3897829</v>
      </c>
      <c r="R12" s="9">
        <f t="shared" si="1"/>
        <v>75.646810545527103</v>
      </c>
    </row>
    <row r="13" spans="4:18" ht="22.5" x14ac:dyDescent="0.25">
      <c r="D13" s="11" t="s">
        <v>114</v>
      </c>
      <c r="E13" s="11" t="s">
        <v>113</v>
      </c>
      <c r="F13" s="10">
        <v>5152668</v>
      </c>
      <c r="G13" s="10">
        <v>0</v>
      </c>
      <c r="H13" s="10">
        <v>0</v>
      </c>
      <c r="I13" s="10">
        <v>0</v>
      </c>
      <c r="J13" s="10">
        <v>0</v>
      </c>
      <c r="K13" s="10">
        <v>5152668</v>
      </c>
      <c r="L13" s="10">
        <v>1254839</v>
      </c>
      <c r="M13" s="10">
        <v>1254839</v>
      </c>
      <c r="N13" s="9">
        <f t="shared" si="0"/>
        <v>24.353189454472908</v>
      </c>
      <c r="O13" s="10">
        <v>1254839</v>
      </c>
      <c r="P13" s="10">
        <v>1254839</v>
      </c>
      <c r="Q13" s="10">
        <v>3897829</v>
      </c>
      <c r="R13" s="9">
        <f t="shared" si="1"/>
        <v>75.646810545527103</v>
      </c>
    </row>
    <row r="14" spans="4:18" ht="22.5" x14ac:dyDescent="0.25">
      <c r="D14" s="11" t="s">
        <v>115</v>
      </c>
      <c r="E14" s="11" t="s">
        <v>116</v>
      </c>
      <c r="F14" s="10">
        <v>12000000</v>
      </c>
      <c r="G14" s="10">
        <v>0</v>
      </c>
      <c r="H14" s="10">
        <v>0</v>
      </c>
      <c r="I14" s="10">
        <v>0</v>
      </c>
      <c r="J14" s="10">
        <v>0</v>
      </c>
      <c r="K14" s="10">
        <v>12000000</v>
      </c>
      <c r="L14" s="10">
        <v>7650506</v>
      </c>
      <c r="M14" s="10">
        <v>7650506</v>
      </c>
      <c r="N14" s="9">
        <f t="shared" si="0"/>
        <v>63.754216666666665</v>
      </c>
      <c r="O14" s="10">
        <v>7650506</v>
      </c>
      <c r="P14" s="10">
        <v>7650506</v>
      </c>
      <c r="Q14" s="10">
        <v>4349494</v>
      </c>
      <c r="R14" s="9">
        <f t="shared" si="1"/>
        <v>36.245783333333328</v>
      </c>
    </row>
    <row r="15" spans="4:18" ht="22.5" x14ac:dyDescent="0.25">
      <c r="D15" s="11" t="s">
        <v>117</v>
      </c>
      <c r="E15" s="11" t="s">
        <v>116</v>
      </c>
      <c r="F15" s="10">
        <v>12000000</v>
      </c>
      <c r="G15" s="10">
        <v>0</v>
      </c>
      <c r="H15" s="10">
        <v>0</v>
      </c>
      <c r="I15" s="10">
        <v>0</v>
      </c>
      <c r="J15" s="10">
        <v>0</v>
      </c>
      <c r="K15" s="10">
        <v>12000000</v>
      </c>
      <c r="L15" s="10">
        <v>7650506</v>
      </c>
      <c r="M15" s="10">
        <v>7650506</v>
      </c>
      <c r="N15" s="9">
        <f t="shared" si="0"/>
        <v>63.754216666666665</v>
      </c>
      <c r="O15" s="10">
        <v>7650506</v>
      </c>
      <c r="P15" s="10">
        <v>7650506</v>
      </c>
      <c r="Q15" s="10">
        <v>4349494</v>
      </c>
      <c r="R15" s="9">
        <f t="shared" si="1"/>
        <v>36.245783333333328</v>
      </c>
    </row>
    <row r="16" spans="4:18" x14ac:dyDescent="0.25">
      <c r="D16" s="11" t="s">
        <v>118</v>
      </c>
      <c r="E16" s="11" t="s">
        <v>119</v>
      </c>
      <c r="F16" s="10">
        <v>86960700</v>
      </c>
      <c r="G16" s="10">
        <v>0</v>
      </c>
      <c r="H16" s="10">
        <v>0</v>
      </c>
      <c r="I16" s="10">
        <v>0</v>
      </c>
      <c r="J16" s="10">
        <v>0</v>
      </c>
      <c r="K16" s="10">
        <v>86960700</v>
      </c>
      <c r="L16" s="10">
        <v>84762055</v>
      </c>
      <c r="M16" s="10">
        <v>84762055</v>
      </c>
      <c r="N16" s="9">
        <f t="shared" si="0"/>
        <v>97.471679735788697</v>
      </c>
      <c r="O16" s="10">
        <v>84762055</v>
      </c>
      <c r="P16" s="10">
        <v>84762055</v>
      </c>
      <c r="Q16" s="10">
        <v>2198645</v>
      </c>
      <c r="R16" s="9">
        <f t="shared" si="1"/>
        <v>2.5283202642113047</v>
      </c>
    </row>
    <row r="17" spans="4:18" x14ac:dyDescent="0.25">
      <c r="D17" s="11" t="s">
        <v>120</v>
      </c>
      <c r="E17" s="11" t="s">
        <v>119</v>
      </c>
      <c r="F17" s="10">
        <v>86960700</v>
      </c>
      <c r="G17" s="10">
        <v>0</v>
      </c>
      <c r="H17" s="10">
        <v>0</v>
      </c>
      <c r="I17" s="10">
        <v>0</v>
      </c>
      <c r="J17" s="10">
        <v>0</v>
      </c>
      <c r="K17" s="10">
        <v>86960700</v>
      </c>
      <c r="L17" s="10">
        <v>84762055</v>
      </c>
      <c r="M17" s="10">
        <v>84762055</v>
      </c>
      <c r="N17" s="9">
        <f t="shared" si="0"/>
        <v>97.471679735788697</v>
      </c>
      <c r="O17" s="10">
        <v>84762055</v>
      </c>
      <c r="P17" s="10">
        <v>84762055</v>
      </c>
      <c r="Q17" s="10">
        <v>2198645</v>
      </c>
      <c r="R17" s="9">
        <f t="shared" si="1"/>
        <v>2.5283202642113047</v>
      </c>
    </row>
    <row r="18" spans="4:18" x14ac:dyDescent="0.25">
      <c r="D18" s="11" t="s">
        <v>121</v>
      </c>
      <c r="E18" s="11" t="s">
        <v>122</v>
      </c>
      <c r="F18" s="10">
        <v>40071444</v>
      </c>
      <c r="G18" s="10">
        <v>0</v>
      </c>
      <c r="H18" s="10">
        <v>0</v>
      </c>
      <c r="I18" s="10">
        <v>0</v>
      </c>
      <c r="J18" s="10">
        <v>0</v>
      </c>
      <c r="K18" s="10">
        <v>40071444</v>
      </c>
      <c r="L18" s="10">
        <v>12712641</v>
      </c>
      <c r="M18" s="10">
        <v>12712641</v>
      </c>
      <c r="N18" s="9">
        <f t="shared" si="0"/>
        <v>31.724938587189421</v>
      </c>
      <c r="O18" s="10">
        <v>12712641</v>
      </c>
      <c r="P18" s="10">
        <v>12712641</v>
      </c>
      <c r="Q18" s="10">
        <v>27358803</v>
      </c>
      <c r="R18" s="9">
        <f t="shared" si="1"/>
        <v>68.275061412810572</v>
      </c>
    </row>
    <row r="19" spans="4:18" x14ac:dyDescent="0.25">
      <c r="D19" s="11" t="s">
        <v>123</v>
      </c>
      <c r="E19" s="11" t="s">
        <v>122</v>
      </c>
      <c r="F19" s="10">
        <v>40071444</v>
      </c>
      <c r="G19" s="10">
        <v>0</v>
      </c>
      <c r="H19" s="10">
        <v>0</v>
      </c>
      <c r="I19" s="10">
        <v>0</v>
      </c>
      <c r="J19" s="10">
        <v>0</v>
      </c>
      <c r="K19" s="10">
        <v>40071444</v>
      </c>
      <c r="L19" s="10">
        <v>12712641</v>
      </c>
      <c r="M19" s="10">
        <v>12712641</v>
      </c>
      <c r="N19" s="9">
        <f t="shared" si="0"/>
        <v>31.724938587189421</v>
      </c>
      <c r="O19" s="10">
        <v>12712641</v>
      </c>
      <c r="P19" s="10">
        <v>12712641</v>
      </c>
      <c r="Q19" s="10">
        <v>27358803</v>
      </c>
      <c r="R19" s="9">
        <f t="shared" si="1"/>
        <v>68.275061412810572</v>
      </c>
    </row>
    <row r="20" spans="4:18" ht="22.5" x14ac:dyDescent="0.25">
      <c r="D20" s="11" t="s">
        <v>124</v>
      </c>
      <c r="E20" s="11" t="s">
        <v>125</v>
      </c>
      <c r="F20" s="10">
        <v>41741148</v>
      </c>
      <c r="G20" s="10">
        <v>0</v>
      </c>
      <c r="H20" s="10">
        <v>0</v>
      </c>
      <c r="I20" s="10">
        <v>0</v>
      </c>
      <c r="J20" s="10">
        <v>0</v>
      </c>
      <c r="K20" s="10">
        <v>41741148</v>
      </c>
      <c r="L20" s="10">
        <v>12939546</v>
      </c>
      <c r="M20" s="10">
        <v>12939546</v>
      </c>
      <c r="N20" s="9">
        <f t="shared" si="0"/>
        <v>30.999497186804732</v>
      </c>
      <c r="O20" s="10">
        <v>12939546</v>
      </c>
      <c r="P20" s="10">
        <v>12939546</v>
      </c>
      <c r="Q20" s="10">
        <v>28801602</v>
      </c>
      <c r="R20" s="9">
        <f t="shared" si="1"/>
        <v>69.000502813195268</v>
      </c>
    </row>
    <row r="21" spans="4:18" ht="22.5" x14ac:dyDescent="0.25">
      <c r="D21" s="11" t="s">
        <v>126</v>
      </c>
      <c r="E21" s="11" t="s">
        <v>125</v>
      </c>
      <c r="F21" s="10">
        <v>41741148</v>
      </c>
      <c r="G21" s="10">
        <v>0</v>
      </c>
      <c r="H21" s="10">
        <v>0</v>
      </c>
      <c r="I21" s="10">
        <v>0</v>
      </c>
      <c r="J21" s="10">
        <v>0</v>
      </c>
      <c r="K21" s="10">
        <v>41741148</v>
      </c>
      <c r="L21" s="10">
        <v>12939546</v>
      </c>
      <c r="M21" s="10">
        <v>12939546</v>
      </c>
      <c r="N21" s="9">
        <f t="shared" si="0"/>
        <v>30.999497186804732</v>
      </c>
      <c r="O21" s="10">
        <v>12939546</v>
      </c>
      <c r="P21" s="10">
        <v>12939546</v>
      </c>
      <c r="Q21" s="10">
        <v>28801602</v>
      </c>
      <c r="R21" s="9">
        <f t="shared" si="1"/>
        <v>69.000502813195268</v>
      </c>
    </row>
    <row r="22" spans="4:18" ht="22.5" x14ac:dyDescent="0.25">
      <c r="D22" s="11" t="s">
        <v>127</v>
      </c>
      <c r="E22" s="11" t="s">
        <v>128</v>
      </c>
      <c r="F22" s="10">
        <v>3435300</v>
      </c>
      <c r="G22" s="10">
        <v>0</v>
      </c>
      <c r="H22" s="10">
        <v>0</v>
      </c>
      <c r="I22" s="10">
        <v>0</v>
      </c>
      <c r="J22" s="10">
        <v>0</v>
      </c>
      <c r="K22" s="10">
        <v>3435300</v>
      </c>
      <c r="L22" s="10">
        <v>2888160</v>
      </c>
      <c r="M22" s="10">
        <v>2888160</v>
      </c>
      <c r="N22" s="9">
        <f t="shared" si="0"/>
        <v>84.073006724303553</v>
      </c>
      <c r="O22" s="10">
        <v>2888160</v>
      </c>
      <c r="P22" s="10">
        <v>2888160</v>
      </c>
      <c r="Q22" s="10">
        <v>547140</v>
      </c>
      <c r="R22" s="9">
        <f t="shared" si="1"/>
        <v>15.926993275696447</v>
      </c>
    </row>
    <row r="23" spans="4:18" ht="22.5" x14ac:dyDescent="0.25">
      <c r="D23" s="11" t="s">
        <v>129</v>
      </c>
      <c r="E23" s="11" t="s">
        <v>128</v>
      </c>
      <c r="F23" s="10">
        <v>3435300</v>
      </c>
      <c r="G23" s="10">
        <v>0</v>
      </c>
      <c r="H23" s="10">
        <v>0</v>
      </c>
      <c r="I23" s="10">
        <v>0</v>
      </c>
      <c r="J23" s="10">
        <v>0</v>
      </c>
      <c r="K23" s="10">
        <v>3435300</v>
      </c>
      <c r="L23" s="10">
        <v>2888160</v>
      </c>
      <c r="M23" s="10">
        <v>2888160</v>
      </c>
      <c r="N23" s="9">
        <f t="shared" si="0"/>
        <v>84.073006724303553</v>
      </c>
      <c r="O23" s="10">
        <v>2888160</v>
      </c>
      <c r="P23" s="10">
        <v>2888160</v>
      </c>
      <c r="Q23" s="10">
        <v>547140</v>
      </c>
      <c r="R23" s="9">
        <f t="shared" si="1"/>
        <v>15.926993275696447</v>
      </c>
    </row>
    <row r="24" spans="4:18" ht="22.5" x14ac:dyDescent="0.25">
      <c r="D24" s="11" t="s">
        <v>130</v>
      </c>
      <c r="E24" s="11" t="s">
        <v>131</v>
      </c>
      <c r="F24" s="10">
        <v>4988400</v>
      </c>
      <c r="G24" s="10">
        <v>0</v>
      </c>
      <c r="H24" s="10">
        <v>0</v>
      </c>
      <c r="I24" s="10">
        <v>0</v>
      </c>
      <c r="J24" s="10">
        <v>0</v>
      </c>
      <c r="K24" s="10">
        <v>4988400</v>
      </c>
      <c r="L24" s="10">
        <v>4234128</v>
      </c>
      <c r="M24" s="10">
        <v>4234128</v>
      </c>
      <c r="N24" s="9">
        <f t="shared" si="0"/>
        <v>84.879480394515269</v>
      </c>
      <c r="O24" s="10">
        <v>4234128</v>
      </c>
      <c r="P24" s="10">
        <v>4234128</v>
      </c>
      <c r="Q24" s="10">
        <v>754272</v>
      </c>
      <c r="R24" s="9">
        <f t="shared" si="1"/>
        <v>15.120519605484725</v>
      </c>
    </row>
    <row r="25" spans="4:18" ht="22.5" x14ac:dyDescent="0.25">
      <c r="D25" s="11" t="s">
        <v>132</v>
      </c>
      <c r="E25" s="11" t="s">
        <v>131</v>
      </c>
      <c r="F25" s="10">
        <v>4988400</v>
      </c>
      <c r="G25" s="10">
        <v>0</v>
      </c>
      <c r="H25" s="10">
        <v>0</v>
      </c>
      <c r="I25" s="10">
        <v>0</v>
      </c>
      <c r="J25" s="10">
        <v>0</v>
      </c>
      <c r="K25" s="10">
        <v>4988400</v>
      </c>
      <c r="L25" s="10">
        <v>4234128</v>
      </c>
      <c r="M25" s="10">
        <v>4234128</v>
      </c>
      <c r="N25" s="9">
        <f t="shared" si="0"/>
        <v>84.879480394515269</v>
      </c>
      <c r="O25" s="10">
        <v>4234128</v>
      </c>
      <c r="P25" s="10">
        <v>4234128</v>
      </c>
      <c r="Q25" s="10">
        <v>754272</v>
      </c>
      <c r="R25" s="9">
        <f t="shared" si="1"/>
        <v>15.120519605484725</v>
      </c>
    </row>
    <row r="26" spans="4:18" x14ac:dyDescent="0.25">
      <c r="D26" s="11" t="s">
        <v>133</v>
      </c>
      <c r="E26" s="11" t="s">
        <v>134</v>
      </c>
      <c r="F26" s="10">
        <v>41741148</v>
      </c>
      <c r="G26" s="10">
        <v>0</v>
      </c>
      <c r="H26" s="10">
        <v>0</v>
      </c>
      <c r="I26" s="10">
        <v>0</v>
      </c>
      <c r="J26" s="10">
        <v>0</v>
      </c>
      <c r="K26" s="10">
        <v>41741148</v>
      </c>
      <c r="L26" s="10">
        <v>23836191</v>
      </c>
      <c r="M26" s="10">
        <v>23836191</v>
      </c>
      <c r="N26" s="9">
        <f t="shared" si="0"/>
        <v>57.104780635166051</v>
      </c>
      <c r="O26" s="10">
        <v>23836191</v>
      </c>
      <c r="P26" s="10">
        <v>23836191</v>
      </c>
      <c r="Q26" s="10">
        <v>17904957</v>
      </c>
      <c r="R26" s="9">
        <f t="shared" si="1"/>
        <v>42.895219364833956</v>
      </c>
    </row>
    <row r="27" spans="4:18" x14ac:dyDescent="0.25">
      <c r="D27" s="11" t="s">
        <v>135</v>
      </c>
      <c r="E27" s="11" t="s">
        <v>134</v>
      </c>
      <c r="F27" s="10">
        <v>41741148</v>
      </c>
      <c r="G27" s="10">
        <v>0</v>
      </c>
      <c r="H27" s="10">
        <v>0</v>
      </c>
      <c r="I27" s="10">
        <v>0</v>
      </c>
      <c r="J27" s="10">
        <v>0</v>
      </c>
      <c r="K27" s="10">
        <v>41741148</v>
      </c>
      <c r="L27" s="10">
        <v>23836191</v>
      </c>
      <c r="M27" s="10">
        <v>23836191</v>
      </c>
      <c r="N27" s="9">
        <f t="shared" si="0"/>
        <v>57.104780635166051</v>
      </c>
      <c r="O27" s="10">
        <v>23836191</v>
      </c>
      <c r="P27" s="10">
        <v>23836191</v>
      </c>
      <c r="Q27" s="10">
        <v>17904957</v>
      </c>
      <c r="R27" s="9">
        <f t="shared" si="1"/>
        <v>42.895219364833956</v>
      </c>
    </row>
    <row r="28" spans="4:18" ht="33" x14ac:dyDescent="0.25">
      <c r="D28" s="11" t="s">
        <v>136</v>
      </c>
      <c r="E28" s="11" t="s">
        <v>137</v>
      </c>
      <c r="F28" s="10">
        <v>10951996</v>
      </c>
      <c r="G28" s="10">
        <v>9065000</v>
      </c>
      <c r="H28" s="10">
        <v>0</v>
      </c>
      <c r="I28" s="10">
        <v>0</v>
      </c>
      <c r="J28" s="10">
        <v>0</v>
      </c>
      <c r="K28" s="10">
        <v>20016996</v>
      </c>
      <c r="L28" s="10">
        <v>10016486</v>
      </c>
      <c r="M28" s="10">
        <v>10016486</v>
      </c>
      <c r="N28" s="9">
        <f t="shared" si="0"/>
        <v>50.039906087806585</v>
      </c>
      <c r="O28" s="10">
        <v>10016486</v>
      </c>
      <c r="P28" s="10">
        <v>389071</v>
      </c>
      <c r="Q28" s="10">
        <v>10000510</v>
      </c>
      <c r="R28" s="9">
        <f t="shared" si="1"/>
        <v>49.960093912193422</v>
      </c>
    </row>
    <row r="29" spans="4:18" ht="22.5" x14ac:dyDescent="0.25">
      <c r="D29" s="11" t="s">
        <v>138</v>
      </c>
      <c r="E29" s="11" t="s">
        <v>139</v>
      </c>
      <c r="F29" s="10">
        <v>951996</v>
      </c>
      <c r="G29" s="10">
        <v>9065000</v>
      </c>
      <c r="H29" s="10">
        <v>0</v>
      </c>
      <c r="I29" s="10">
        <v>0</v>
      </c>
      <c r="J29" s="10">
        <v>0</v>
      </c>
      <c r="K29" s="10">
        <v>10016996</v>
      </c>
      <c r="L29" s="10">
        <v>10016486</v>
      </c>
      <c r="M29" s="10">
        <v>10016486</v>
      </c>
      <c r="N29" s="9">
        <f t="shared" si="0"/>
        <v>99.994908653252935</v>
      </c>
      <c r="O29" s="10">
        <v>10016486</v>
      </c>
      <c r="P29" s="10">
        <v>389071</v>
      </c>
      <c r="Q29" s="10">
        <v>510</v>
      </c>
      <c r="R29" s="9">
        <f t="shared" si="1"/>
        <v>5.0913467470686822E-3</v>
      </c>
    </row>
    <row r="30" spans="4:18" x14ac:dyDescent="0.25">
      <c r="D30" s="11" t="s">
        <v>140</v>
      </c>
      <c r="E30" s="11" t="s">
        <v>141</v>
      </c>
      <c r="F30" s="10">
        <v>10000000</v>
      </c>
      <c r="G30" s="10">
        <v>0</v>
      </c>
      <c r="H30" s="10">
        <v>0</v>
      </c>
      <c r="I30" s="10">
        <v>0</v>
      </c>
      <c r="J30" s="10">
        <v>0</v>
      </c>
      <c r="K30" s="10">
        <v>10000000</v>
      </c>
      <c r="L30" s="10">
        <v>0</v>
      </c>
      <c r="M30" s="10">
        <v>0</v>
      </c>
      <c r="N30" s="9">
        <f t="shared" si="0"/>
        <v>0</v>
      </c>
      <c r="O30" s="10">
        <v>0</v>
      </c>
      <c r="P30" s="10">
        <v>0</v>
      </c>
      <c r="Q30" s="10">
        <v>10000000</v>
      </c>
      <c r="R30" s="9">
        <f t="shared" si="1"/>
        <v>100</v>
      </c>
    </row>
    <row r="31" spans="4:18" ht="22.5" x14ac:dyDescent="0.25">
      <c r="D31" s="11" t="s">
        <v>142</v>
      </c>
      <c r="E31" s="11" t="s">
        <v>143</v>
      </c>
      <c r="F31" s="10">
        <v>1949700000</v>
      </c>
      <c r="G31" s="10">
        <v>15000000</v>
      </c>
      <c r="H31" s="10">
        <v>0</v>
      </c>
      <c r="I31" s="10">
        <v>0</v>
      </c>
      <c r="J31" s="10">
        <v>0</v>
      </c>
      <c r="K31" s="10">
        <v>1964700000</v>
      </c>
      <c r="L31" s="10">
        <v>1721380786</v>
      </c>
      <c r="M31" s="10">
        <v>1693178642</v>
      </c>
      <c r="N31" s="9">
        <f t="shared" si="0"/>
        <v>86.180009263500793</v>
      </c>
      <c r="O31" s="10">
        <v>1671826828</v>
      </c>
      <c r="P31" s="10">
        <v>1650309099</v>
      </c>
      <c r="Q31" s="10">
        <v>271521358</v>
      </c>
      <c r="R31" s="9">
        <f t="shared" si="1"/>
        <v>13.819990736499211</v>
      </c>
    </row>
    <row r="32" spans="4:18" ht="22.5" x14ac:dyDescent="0.25">
      <c r="D32" s="11" t="s">
        <v>144</v>
      </c>
      <c r="E32" s="11" t="s">
        <v>145</v>
      </c>
      <c r="F32" s="10">
        <v>1823200000</v>
      </c>
      <c r="G32" s="10">
        <v>0</v>
      </c>
      <c r="H32" s="10">
        <v>0</v>
      </c>
      <c r="I32" s="10">
        <v>0</v>
      </c>
      <c r="J32" s="10">
        <v>0</v>
      </c>
      <c r="K32" s="10">
        <v>1823200000</v>
      </c>
      <c r="L32" s="10">
        <v>1580630784</v>
      </c>
      <c r="M32" s="10">
        <v>1552428640</v>
      </c>
      <c r="N32" s="9">
        <f t="shared" si="0"/>
        <v>85.148565160157958</v>
      </c>
      <c r="O32" s="10">
        <v>1531076826</v>
      </c>
      <c r="P32" s="10">
        <v>1509559097</v>
      </c>
      <c r="Q32" s="10">
        <v>270771360</v>
      </c>
      <c r="R32" s="9">
        <f t="shared" si="1"/>
        <v>14.851434839842037</v>
      </c>
    </row>
    <row r="33" spans="4:18" ht="22.5" x14ac:dyDescent="0.25">
      <c r="D33" s="11" t="s">
        <v>146</v>
      </c>
      <c r="E33" s="11" t="s">
        <v>145</v>
      </c>
      <c r="F33" s="10">
        <v>1823200000</v>
      </c>
      <c r="G33" s="10">
        <v>0</v>
      </c>
      <c r="H33" s="10">
        <v>0</v>
      </c>
      <c r="I33" s="10">
        <v>0</v>
      </c>
      <c r="J33" s="10">
        <v>0</v>
      </c>
      <c r="K33" s="10">
        <v>1823200000</v>
      </c>
      <c r="L33" s="10">
        <v>1580630784</v>
      </c>
      <c r="M33" s="10">
        <v>1552428640</v>
      </c>
      <c r="N33" s="9">
        <f t="shared" si="0"/>
        <v>85.148565160157958</v>
      </c>
      <c r="O33" s="10">
        <v>1531076826</v>
      </c>
      <c r="P33" s="10">
        <v>1509559097</v>
      </c>
      <c r="Q33" s="10">
        <v>270771360</v>
      </c>
      <c r="R33" s="9">
        <f t="shared" si="1"/>
        <v>14.851434839842037</v>
      </c>
    </row>
    <row r="34" spans="4:18" ht="22.5" x14ac:dyDescent="0.25">
      <c r="D34" s="11" t="s">
        <v>147</v>
      </c>
      <c r="E34" s="11" t="s">
        <v>148</v>
      </c>
      <c r="F34" s="10">
        <v>126500000</v>
      </c>
      <c r="G34" s="10">
        <v>15000000</v>
      </c>
      <c r="H34" s="10">
        <v>0</v>
      </c>
      <c r="I34" s="10">
        <v>0</v>
      </c>
      <c r="J34" s="10">
        <v>0</v>
      </c>
      <c r="K34" s="10">
        <v>141500000</v>
      </c>
      <c r="L34" s="10">
        <v>140750002</v>
      </c>
      <c r="M34" s="10">
        <v>140750002</v>
      </c>
      <c r="N34" s="9">
        <f t="shared" si="0"/>
        <v>99.469966077738519</v>
      </c>
      <c r="O34" s="10">
        <v>140750002</v>
      </c>
      <c r="P34" s="10">
        <v>140750002</v>
      </c>
      <c r="Q34" s="10">
        <v>749998</v>
      </c>
      <c r="R34" s="9">
        <f t="shared" si="1"/>
        <v>0.53003392226148405</v>
      </c>
    </row>
    <row r="35" spans="4:18" ht="22.5" x14ac:dyDescent="0.25">
      <c r="D35" s="11" t="s">
        <v>149</v>
      </c>
      <c r="E35" s="11" t="s">
        <v>148</v>
      </c>
      <c r="F35" s="10">
        <v>126500000</v>
      </c>
      <c r="G35" s="10">
        <v>15000000</v>
      </c>
      <c r="H35" s="10">
        <v>0</v>
      </c>
      <c r="I35" s="10">
        <v>0</v>
      </c>
      <c r="J35" s="10">
        <v>0</v>
      </c>
      <c r="K35" s="10">
        <v>141500000</v>
      </c>
      <c r="L35" s="10">
        <v>140750002</v>
      </c>
      <c r="M35" s="10">
        <v>140750002</v>
      </c>
      <c r="N35" s="9">
        <f t="shared" si="0"/>
        <v>99.469966077738519</v>
      </c>
      <c r="O35" s="10">
        <v>140750002</v>
      </c>
      <c r="P35" s="10">
        <v>140750002</v>
      </c>
      <c r="Q35" s="10">
        <v>749998</v>
      </c>
      <c r="R35" s="9">
        <f t="shared" si="1"/>
        <v>0.53003392226148405</v>
      </c>
    </row>
    <row r="36" spans="4:18" ht="22.5" x14ac:dyDescent="0.25">
      <c r="D36" s="11" t="s">
        <v>150</v>
      </c>
      <c r="E36" s="11" t="s">
        <v>151</v>
      </c>
      <c r="F36" s="10">
        <v>351458063.85000002</v>
      </c>
      <c r="G36" s="10">
        <v>18000000</v>
      </c>
      <c r="H36" s="10">
        <v>44169000</v>
      </c>
      <c r="I36" s="10">
        <v>0</v>
      </c>
      <c r="J36" s="10">
        <v>0</v>
      </c>
      <c r="K36" s="10">
        <v>325289063.85000002</v>
      </c>
      <c r="L36" s="10">
        <v>278033853</v>
      </c>
      <c r="M36" s="10">
        <v>278033853</v>
      </c>
      <c r="N36" s="9">
        <f t="shared" si="0"/>
        <v>85.472855960570897</v>
      </c>
      <c r="O36" s="10">
        <v>278013453</v>
      </c>
      <c r="P36" s="10">
        <v>183136156</v>
      </c>
      <c r="Q36" s="10">
        <v>47255210.850000001</v>
      </c>
      <c r="R36" s="9">
        <f t="shared" si="1"/>
        <v>14.527144039429102</v>
      </c>
    </row>
    <row r="37" spans="4:18" x14ac:dyDescent="0.25">
      <c r="D37" s="11" t="s">
        <v>152</v>
      </c>
      <c r="E37" s="11" t="s">
        <v>153</v>
      </c>
      <c r="F37" s="10">
        <v>203643147.83000001</v>
      </c>
      <c r="G37" s="10">
        <v>16000000</v>
      </c>
      <c r="H37" s="10">
        <v>5553000</v>
      </c>
      <c r="I37" s="10">
        <v>0</v>
      </c>
      <c r="J37" s="10">
        <v>0</v>
      </c>
      <c r="K37" s="10">
        <v>214090147.83000001</v>
      </c>
      <c r="L37" s="10">
        <v>181850084</v>
      </c>
      <c r="M37" s="10">
        <v>181850084</v>
      </c>
      <c r="N37" s="9">
        <f t="shared" si="0"/>
        <v>84.940893284075599</v>
      </c>
      <c r="O37" s="10">
        <v>181850084</v>
      </c>
      <c r="P37" s="10">
        <v>95029981</v>
      </c>
      <c r="Q37" s="10">
        <v>32240063.829999998</v>
      </c>
      <c r="R37" s="9">
        <f t="shared" si="1"/>
        <v>15.059106715924395</v>
      </c>
    </row>
    <row r="38" spans="4:18" ht="22.5" x14ac:dyDescent="0.25">
      <c r="D38" s="11" t="s">
        <v>154</v>
      </c>
      <c r="E38" s="11" t="s">
        <v>155</v>
      </c>
      <c r="F38" s="10">
        <v>162577009.41999999</v>
      </c>
      <c r="G38" s="10">
        <v>14000000</v>
      </c>
      <c r="H38" s="10">
        <v>5553000</v>
      </c>
      <c r="I38" s="10">
        <v>0</v>
      </c>
      <c r="J38" s="10">
        <v>0</v>
      </c>
      <c r="K38" s="10">
        <v>171024009.41999999</v>
      </c>
      <c r="L38" s="10">
        <v>169577684</v>
      </c>
      <c r="M38" s="10">
        <v>169577684</v>
      </c>
      <c r="N38" s="9">
        <f t="shared" si="0"/>
        <v>99.154314400121379</v>
      </c>
      <c r="O38" s="10">
        <v>169577684</v>
      </c>
      <c r="P38" s="10">
        <v>82757581</v>
      </c>
      <c r="Q38" s="10">
        <v>1446325.42</v>
      </c>
      <c r="R38" s="9">
        <f t="shared" si="1"/>
        <v>0.84568559987862313</v>
      </c>
    </row>
    <row r="39" spans="4:18" x14ac:dyDescent="0.25">
      <c r="D39" s="11" t="s">
        <v>156</v>
      </c>
      <c r="E39" s="11" t="s">
        <v>157</v>
      </c>
      <c r="F39" s="10">
        <v>94207392</v>
      </c>
      <c r="G39" s="10">
        <v>0</v>
      </c>
      <c r="H39" s="10">
        <v>5553000</v>
      </c>
      <c r="I39" s="10">
        <v>0</v>
      </c>
      <c r="J39" s="10">
        <v>0</v>
      </c>
      <c r="K39" s="10">
        <v>88654392</v>
      </c>
      <c r="L39" s="10">
        <v>88654274</v>
      </c>
      <c r="M39" s="10">
        <v>88654274</v>
      </c>
      <c r="N39" s="9">
        <f t="shared" si="0"/>
        <v>99.999866898867225</v>
      </c>
      <c r="O39" s="10">
        <v>88654274</v>
      </c>
      <c r="P39" s="10">
        <v>8425897</v>
      </c>
      <c r="Q39" s="10">
        <v>118</v>
      </c>
      <c r="R39" s="9">
        <f t="shared" si="1"/>
        <v>1.331011327673422E-4</v>
      </c>
    </row>
    <row r="40" spans="4:18" ht="33" x14ac:dyDescent="0.25">
      <c r="D40" s="11" t="s">
        <v>158</v>
      </c>
      <c r="E40" s="11" t="s">
        <v>159</v>
      </c>
      <c r="F40" s="10">
        <v>94207392</v>
      </c>
      <c r="G40" s="10">
        <v>0</v>
      </c>
      <c r="H40" s="10">
        <v>5553000</v>
      </c>
      <c r="I40" s="10">
        <v>0</v>
      </c>
      <c r="J40" s="10">
        <v>0</v>
      </c>
      <c r="K40" s="10">
        <v>88654392</v>
      </c>
      <c r="L40" s="10">
        <v>88654274</v>
      </c>
      <c r="M40" s="10">
        <v>88654274</v>
      </c>
      <c r="N40" s="9">
        <f t="shared" si="0"/>
        <v>99.999866898867225</v>
      </c>
      <c r="O40" s="10">
        <v>88654274</v>
      </c>
      <c r="P40" s="10">
        <v>8425897</v>
      </c>
      <c r="Q40" s="10">
        <v>118</v>
      </c>
      <c r="R40" s="9">
        <f t="shared" si="1"/>
        <v>1.331011327673422E-4</v>
      </c>
    </row>
    <row r="41" spans="4:18" x14ac:dyDescent="0.25">
      <c r="D41" s="11" t="s">
        <v>160</v>
      </c>
      <c r="E41" s="11" t="s">
        <v>161</v>
      </c>
      <c r="F41" s="10">
        <v>68369617.420000002</v>
      </c>
      <c r="G41" s="10">
        <v>14000000</v>
      </c>
      <c r="H41" s="10">
        <v>0</v>
      </c>
      <c r="I41" s="10">
        <v>0</v>
      </c>
      <c r="J41" s="10">
        <v>0</v>
      </c>
      <c r="K41" s="10">
        <v>82369617.420000002</v>
      </c>
      <c r="L41" s="10">
        <v>80923410</v>
      </c>
      <c r="M41" s="10">
        <v>80923410</v>
      </c>
      <c r="N41" s="9">
        <f t="shared" si="0"/>
        <v>98.24424652523777</v>
      </c>
      <c r="O41" s="10">
        <v>80923410</v>
      </c>
      <c r="P41" s="10">
        <v>74331684</v>
      </c>
      <c r="Q41" s="10">
        <v>1446207.42</v>
      </c>
      <c r="R41" s="9">
        <f t="shared" si="1"/>
        <v>1.7557534747622239</v>
      </c>
    </row>
    <row r="42" spans="4:18" ht="22.5" x14ac:dyDescent="0.25">
      <c r="D42" s="11" t="s">
        <v>162</v>
      </c>
      <c r="E42" s="11" t="s">
        <v>163</v>
      </c>
      <c r="F42" s="10">
        <v>68369617.420000002</v>
      </c>
      <c r="G42" s="10">
        <v>14000000</v>
      </c>
      <c r="H42" s="10">
        <v>0</v>
      </c>
      <c r="I42" s="10">
        <v>0</v>
      </c>
      <c r="J42" s="10">
        <v>0</v>
      </c>
      <c r="K42" s="10">
        <v>82369617.420000002</v>
      </c>
      <c r="L42" s="10">
        <v>80923410</v>
      </c>
      <c r="M42" s="10">
        <v>80923410</v>
      </c>
      <c r="N42" s="9">
        <f t="shared" si="0"/>
        <v>98.24424652523777</v>
      </c>
      <c r="O42" s="10">
        <v>80923410</v>
      </c>
      <c r="P42" s="10">
        <v>74331684</v>
      </c>
      <c r="Q42" s="10">
        <v>1446207.42</v>
      </c>
      <c r="R42" s="9">
        <f t="shared" si="1"/>
        <v>1.7557534747622239</v>
      </c>
    </row>
    <row r="43" spans="4:18" ht="22.5" x14ac:dyDescent="0.25">
      <c r="D43" s="11" t="s">
        <v>164</v>
      </c>
      <c r="E43" s="11" t="s">
        <v>165</v>
      </c>
      <c r="F43" s="10">
        <v>41066138.409999996</v>
      </c>
      <c r="G43" s="10">
        <v>2000000</v>
      </c>
      <c r="H43" s="10">
        <v>0</v>
      </c>
      <c r="I43" s="10">
        <v>0</v>
      </c>
      <c r="J43" s="10">
        <v>0</v>
      </c>
      <c r="K43" s="10">
        <v>43066138.409999996</v>
      </c>
      <c r="L43" s="10">
        <v>12272400</v>
      </c>
      <c r="M43" s="10">
        <v>12272400</v>
      </c>
      <c r="N43" s="9">
        <f t="shared" si="0"/>
        <v>28.496634370056125</v>
      </c>
      <c r="O43" s="10">
        <v>12272400</v>
      </c>
      <c r="P43" s="10">
        <v>12272400</v>
      </c>
      <c r="Q43" s="10">
        <v>30793738.41</v>
      </c>
      <c r="R43" s="9">
        <f t="shared" si="1"/>
        <v>71.503365629943886</v>
      </c>
    </row>
    <row r="44" spans="4:18" ht="22.5" x14ac:dyDescent="0.25">
      <c r="D44" s="11" t="s">
        <v>166</v>
      </c>
      <c r="E44" s="11" t="s">
        <v>167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9" t="e">
        <f t="shared" si="0"/>
        <v>#DIV/0!</v>
      </c>
      <c r="O44" s="10">
        <v>0</v>
      </c>
      <c r="P44" s="10">
        <v>0</v>
      </c>
      <c r="Q44" s="10">
        <v>0</v>
      </c>
      <c r="R44" s="9" t="e">
        <f t="shared" si="1"/>
        <v>#DIV/0!</v>
      </c>
    </row>
    <row r="45" spans="4:18" ht="22.5" x14ac:dyDescent="0.25">
      <c r="D45" s="11" t="s">
        <v>168</v>
      </c>
      <c r="E45" s="11" t="s">
        <v>169</v>
      </c>
      <c r="F45" s="10">
        <v>28342404.350000001</v>
      </c>
      <c r="G45" s="10">
        <v>0</v>
      </c>
      <c r="H45" s="10">
        <v>0</v>
      </c>
      <c r="I45" s="10">
        <v>0</v>
      </c>
      <c r="J45" s="10">
        <v>0</v>
      </c>
      <c r="K45" s="10">
        <v>28342404.350000001</v>
      </c>
      <c r="L45" s="10">
        <v>0</v>
      </c>
      <c r="M45" s="10">
        <v>0</v>
      </c>
      <c r="N45" s="9">
        <f t="shared" si="0"/>
        <v>0</v>
      </c>
      <c r="O45" s="10">
        <v>0</v>
      </c>
      <c r="P45" s="10">
        <v>0</v>
      </c>
      <c r="Q45" s="10">
        <v>28342404.350000001</v>
      </c>
      <c r="R45" s="9">
        <f t="shared" si="1"/>
        <v>100</v>
      </c>
    </row>
    <row r="46" spans="4:18" ht="22.5" x14ac:dyDescent="0.25">
      <c r="D46" s="11" t="s">
        <v>170</v>
      </c>
      <c r="E46" s="11" t="s">
        <v>171</v>
      </c>
      <c r="F46" s="10">
        <v>4723734.0599999996</v>
      </c>
      <c r="G46" s="10">
        <v>0</v>
      </c>
      <c r="H46" s="10">
        <v>0</v>
      </c>
      <c r="I46" s="10">
        <v>0</v>
      </c>
      <c r="J46" s="10">
        <v>0</v>
      </c>
      <c r="K46" s="10">
        <v>4723734.0599999996</v>
      </c>
      <c r="L46" s="10">
        <v>4093000</v>
      </c>
      <c r="M46" s="10">
        <v>4093000</v>
      </c>
      <c r="N46" s="9">
        <f t="shared" si="0"/>
        <v>86.647553566976214</v>
      </c>
      <c r="O46" s="10">
        <v>4093000</v>
      </c>
      <c r="P46" s="10">
        <v>4093000</v>
      </c>
      <c r="Q46" s="10">
        <v>630734.06000000006</v>
      </c>
      <c r="R46" s="9">
        <f t="shared" si="1"/>
        <v>13.352446433023795</v>
      </c>
    </row>
    <row r="47" spans="4:18" ht="22.5" x14ac:dyDescent="0.25">
      <c r="D47" s="11" t="s">
        <v>172</v>
      </c>
      <c r="E47" s="11" t="s">
        <v>173</v>
      </c>
      <c r="F47" s="10">
        <v>8000000</v>
      </c>
      <c r="G47" s="10">
        <v>2000000</v>
      </c>
      <c r="H47" s="10">
        <v>0</v>
      </c>
      <c r="I47" s="10">
        <v>0</v>
      </c>
      <c r="J47" s="10">
        <v>0</v>
      </c>
      <c r="K47" s="10">
        <v>10000000</v>
      </c>
      <c r="L47" s="10">
        <v>8179400</v>
      </c>
      <c r="M47" s="10">
        <v>8179400</v>
      </c>
      <c r="N47" s="9">
        <f t="shared" si="0"/>
        <v>81.793999999999997</v>
      </c>
      <c r="O47" s="10">
        <v>8179400</v>
      </c>
      <c r="P47" s="10">
        <v>8179400</v>
      </c>
      <c r="Q47" s="10">
        <v>1820600</v>
      </c>
      <c r="R47" s="9">
        <f t="shared" si="1"/>
        <v>18.206</v>
      </c>
    </row>
    <row r="48" spans="4:18" x14ac:dyDescent="0.25">
      <c r="D48" s="11" t="s">
        <v>174</v>
      </c>
      <c r="E48" s="11" t="s">
        <v>175</v>
      </c>
      <c r="F48" s="10">
        <v>147814916.02000001</v>
      </c>
      <c r="G48" s="10">
        <v>2000000</v>
      </c>
      <c r="H48" s="10">
        <v>38616000</v>
      </c>
      <c r="I48" s="10">
        <v>0</v>
      </c>
      <c r="J48" s="10">
        <v>0</v>
      </c>
      <c r="K48" s="10">
        <v>111198916.02</v>
      </c>
      <c r="L48" s="10">
        <v>96183769</v>
      </c>
      <c r="M48" s="10">
        <v>96183769</v>
      </c>
      <c r="N48" s="9">
        <f t="shared" si="0"/>
        <v>86.497038318881266</v>
      </c>
      <c r="O48" s="10">
        <v>96163369</v>
      </c>
      <c r="P48" s="10">
        <v>88106175</v>
      </c>
      <c r="Q48" s="10">
        <v>15015147.02</v>
      </c>
      <c r="R48" s="9">
        <f t="shared" si="1"/>
        <v>13.502961681118734</v>
      </c>
    </row>
    <row r="49" spans="4:18" ht="22.5" x14ac:dyDescent="0.25">
      <c r="D49" s="11" t="s">
        <v>176</v>
      </c>
      <c r="E49" s="11" t="s">
        <v>155</v>
      </c>
      <c r="F49" s="10">
        <v>83844925.549999997</v>
      </c>
      <c r="G49" s="10">
        <v>0</v>
      </c>
      <c r="H49" s="10">
        <v>38616000</v>
      </c>
      <c r="I49" s="10">
        <v>0</v>
      </c>
      <c r="J49" s="10">
        <v>0</v>
      </c>
      <c r="K49" s="10">
        <v>45228925.549999997</v>
      </c>
      <c r="L49" s="10">
        <v>29267769</v>
      </c>
      <c r="M49" s="10">
        <v>29267769</v>
      </c>
      <c r="N49" s="9">
        <f t="shared" si="0"/>
        <v>64.710290249200938</v>
      </c>
      <c r="O49" s="10">
        <v>29267769</v>
      </c>
      <c r="P49" s="10">
        <v>26682475</v>
      </c>
      <c r="Q49" s="10">
        <v>15961156.550000001</v>
      </c>
      <c r="R49" s="9">
        <f t="shared" si="1"/>
        <v>35.289709750799069</v>
      </c>
    </row>
    <row r="50" spans="4:18" x14ac:dyDescent="0.25">
      <c r="D50" s="11" t="s">
        <v>177</v>
      </c>
      <c r="E50" s="11" t="s">
        <v>161</v>
      </c>
      <c r="F50" s="10">
        <v>45000000</v>
      </c>
      <c r="G50" s="10">
        <v>0</v>
      </c>
      <c r="H50" s="10">
        <v>0</v>
      </c>
      <c r="I50" s="10">
        <v>0</v>
      </c>
      <c r="J50" s="10">
        <v>0</v>
      </c>
      <c r="K50" s="10">
        <v>45000000</v>
      </c>
      <c r="L50" s="10">
        <v>29115519</v>
      </c>
      <c r="M50" s="10">
        <v>29115519</v>
      </c>
      <c r="N50" s="9">
        <f t="shared" si="0"/>
        <v>64.701153333333338</v>
      </c>
      <c r="O50" s="10">
        <v>29115519</v>
      </c>
      <c r="P50" s="10">
        <v>26530225</v>
      </c>
      <c r="Q50" s="10">
        <v>15884481</v>
      </c>
      <c r="R50" s="9">
        <f t="shared" si="1"/>
        <v>35.29884666666667</v>
      </c>
    </row>
    <row r="51" spans="4:18" ht="22.5" x14ac:dyDescent="0.25">
      <c r="D51" s="11" t="s">
        <v>178</v>
      </c>
      <c r="E51" s="11" t="s">
        <v>163</v>
      </c>
      <c r="F51" s="10">
        <v>45000000</v>
      </c>
      <c r="G51" s="10">
        <v>0</v>
      </c>
      <c r="H51" s="10">
        <v>0</v>
      </c>
      <c r="I51" s="10">
        <v>0</v>
      </c>
      <c r="J51" s="10">
        <v>0</v>
      </c>
      <c r="K51" s="10">
        <v>45000000</v>
      </c>
      <c r="L51" s="10">
        <v>29115519</v>
      </c>
      <c r="M51" s="10">
        <v>29115519</v>
      </c>
      <c r="N51" s="9">
        <f t="shared" si="0"/>
        <v>64.701153333333338</v>
      </c>
      <c r="O51" s="10">
        <v>29115519</v>
      </c>
      <c r="P51" s="10">
        <v>26530225</v>
      </c>
      <c r="Q51" s="10">
        <v>15884481</v>
      </c>
      <c r="R51" s="9">
        <f t="shared" si="1"/>
        <v>35.29884666666667</v>
      </c>
    </row>
    <row r="52" spans="4:18" x14ac:dyDescent="0.25">
      <c r="D52" s="11" t="s">
        <v>179</v>
      </c>
      <c r="E52" s="11" t="s">
        <v>180</v>
      </c>
      <c r="F52" s="10">
        <v>38844925.549999997</v>
      </c>
      <c r="G52" s="10">
        <v>0</v>
      </c>
      <c r="H52" s="10">
        <v>38616000</v>
      </c>
      <c r="I52" s="10">
        <v>0</v>
      </c>
      <c r="J52" s="10">
        <v>0</v>
      </c>
      <c r="K52" s="10">
        <v>228925.55</v>
      </c>
      <c r="L52" s="10">
        <v>152250</v>
      </c>
      <c r="M52" s="10">
        <v>152250</v>
      </c>
      <c r="N52" s="9">
        <f t="shared" si="0"/>
        <v>66.506337977565195</v>
      </c>
      <c r="O52" s="10">
        <v>152250</v>
      </c>
      <c r="P52" s="10">
        <v>152250</v>
      </c>
      <c r="Q52" s="10">
        <v>76675.55</v>
      </c>
      <c r="R52" s="9">
        <f t="shared" si="1"/>
        <v>33.493662022434805</v>
      </c>
    </row>
    <row r="53" spans="4:18" ht="22.5" x14ac:dyDescent="0.25">
      <c r="D53" s="11" t="s">
        <v>181</v>
      </c>
      <c r="E53" s="11" t="s">
        <v>182</v>
      </c>
      <c r="F53" s="10">
        <v>38844925.549999997</v>
      </c>
      <c r="G53" s="10">
        <v>0</v>
      </c>
      <c r="H53" s="10">
        <v>38616000</v>
      </c>
      <c r="I53" s="10">
        <v>0</v>
      </c>
      <c r="J53" s="10">
        <v>0</v>
      </c>
      <c r="K53" s="10">
        <v>228925.55</v>
      </c>
      <c r="L53" s="10">
        <v>152250</v>
      </c>
      <c r="M53" s="10">
        <v>152250</v>
      </c>
      <c r="N53" s="9">
        <f t="shared" si="0"/>
        <v>66.506337977565195</v>
      </c>
      <c r="O53" s="10">
        <v>152250</v>
      </c>
      <c r="P53" s="10">
        <v>152250</v>
      </c>
      <c r="Q53" s="10">
        <v>76675.55</v>
      </c>
      <c r="R53" s="9">
        <f t="shared" si="1"/>
        <v>33.493662022434805</v>
      </c>
    </row>
    <row r="54" spans="4:18" ht="22.5" x14ac:dyDescent="0.25">
      <c r="D54" s="11" t="s">
        <v>183</v>
      </c>
      <c r="E54" s="11" t="s">
        <v>184</v>
      </c>
      <c r="F54" s="10">
        <v>26180118</v>
      </c>
      <c r="G54" s="10">
        <v>0</v>
      </c>
      <c r="H54" s="10">
        <v>0</v>
      </c>
      <c r="I54" s="10">
        <v>0</v>
      </c>
      <c r="J54" s="10">
        <v>0</v>
      </c>
      <c r="K54" s="10">
        <v>26180118</v>
      </c>
      <c r="L54" s="10">
        <v>27974000</v>
      </c>
      <c r="M54" s="10">
        <v>27974000</v>
      </c>
      <c r="N54" s="9">
        <f t="shared" si="0"/>
        <v>106.85207759567777</v>
      </c>
      <c r="O54" s="10">
        <v>27974000</v>
      </c>
      <c r="P54" s="10">
        <v>25525500</v>
      </c>
      <c r="Q54" s="10">
        <v>-1793882</v>
      </c>
      <c r="R54" s="9">
        <f t="shared" si="1"/>
        <v>-6.8520775956777582</v>
      </c>
    </row>
    <row r="55" spans="4:18" ht="22.5" x14ac:dyDescent="0.25">
      <c r="D55" s="11" t="s">
        <v>185</v>
      </c>
      <c r="E55" s="11" t="s">
        <v>186</v>
      </c>
      <c r="F55" s="10">
        <v>26180118</v>
      </c>
      <c r="G55" s="10">
        <v>0</v>
      </c>
      <c r="H55" s="10">
        <v>0</v>
      </c>
      <c r="I55" s="10">
        <v>0</v>
      </c>
      <c r="J55" s="10">
        <v>0</v>
      </c>
      <c r="K55" s="10">
        <v>26180118</v>
      </c>
      <c r="L55" s="10">
        <v>27974000</v>
      </c>
      <c r="M55" s="10">
        <v>27974000</v>
      </c>
      <c r="N55" s="9">
        <f t="shared" si="0"/>
        <v>106.85207759567777</v>
      </c>
      <c r="O55" s="10">
        <v>27974000</v>
      </c>
      <c r="P55" s="10">
        <v>25525500</v>
      </c>
      <c r="Q55" s="10">
        <v>-1793882</v>
      </c>
      <c r="R55" s="9">
        <f t="shared" si="1"/>
        <v>-6.8520775956777582</v>
      </c>
    </row>
    <row r="56" spans="4:18" ht="22.5" x14ac:dyDescent="0.25">
      <c r="D56" s="11" t="s">
        <v>187</v>
      </c>
      <c r="E56" s="11" t="s">
        <v>188</v>
      </c>
      <c r="F56" s="10">
        <v>37789872.469999999</v>
      </c>
      <c r="G56" s="10">
        <v>2000000</v>
      </c>
      <c r="H56" s="10">
        <v>0</v>
      </c>
      <c r="I56" s="10">
        <v>0</v>
      </c>
      <c r="J56" s="10">
        <v>0</v>
      </c>
      <c r="K56" s="10">
        <v>39789872.469999999</v>
      </c>
      <c r="L56" s="10">
        <v>38942000</v>
      </c>
      <c r="M56" s="10">
        <v>38942000</v>
      </c>
      <c r="N56" s="9">
        <f t="shared" si="0"/>
        <v>97.869124937157665</v>
      </c>
      <c r="O56" s="10">
        <v>38921600</v>
      </c>
      <c r="P56" s="10">
        <v>35898200</v>
      </c>
      <c r="Q56" s="10">
        <v>847872.47</v>
      </c>
      <c r="R56" s="9">
        <f t="shared" si="1"/>
        <v>2.1308750628423416</v>
      </c>
    </row>
    <row r="57" spans="4:18" x14ac:dyDescent="0.25">
      <c r="D57" s="11" t="s">
        <v>189</v>
      </c>
      <c r="E57" s="11" t="s">
        <v>190</v>
      </c>
      <c r="F57" s="10">
        <v>717600000</v>
      </c>
      <c r="G57" s="10">
        <v>46404000</v>
      </c>
      <c r="H57" s="10">
        <v>44300000</v>
      </c>
      <c r="I57" s="10">
        <v>326993861.75999999</v>
      </c>
      <c r="J57" s="10">
        <v>0</v>
      </c>
      <c r="K57" s="10">
        <v>1046697861.76</v>
      </c>
      <c r="L57" s="10">
        <v>720891368.88999999</v>
      </c>
      <c r="M57" s="10">
        <v>730184140.88999999</v>
      </c>
      <c r="N57" s="9">
        <f t="shared" si="0"/>
        <v>69.760736843601748</v>
      </c>
      <c r="O57" s="10">
        <v>687405600.88999999</v>
      </c>
      <c r="P57" s="10">
        <v>632168705.88999999</v>
      </c>
      <c r="Q57" s="10">
        <v>316513720.87</v>
      </c>
      <c r="R57" s="9">
        <f t="shared" si="1"/>
        <v>30.239263156398255</v>
      </c>
    </row>
    <row r="58" spans="4:18" ht="22.5" x14ac:dyDescent="0.25">
      <c r="D58" s="11" t="s">
        <v>191</v>
      </c>
      <c r="E58" s="11" t="s">
        <v>192</v>
      </c>
      <c r="F58" s="10">
        <v>282600000</v>
      </c>
      <c r="G58" s="10">
        <v>300000</v>
      </c>
      <c r="H58" s="10">
        <v>0</v>
      </c>
      <c r="I58" s="10">
        <v>0</v>
      </c>
      <c r="J58" s="10">
        <v>0</v>
      </c>
      <c r="K58" s="10">
        <v>282900000</v>
      </c>
      <c r="L58" s="10">
        <v>135617088</v>
      </c>
      <c r="M58" s="10">
        <v>146271579</v>
      </c>
      <c r="N58" s="9">
        <f t="shared" si="0"/>
        <v>51.704340402969251</v>
      </c>
      <c r="O58" s="10">
        <v>130139489</v>
      </c>
      <c r="P58" s="10">
        <v>83382094</v>
      </c>
      <c r="Q58" s="10">
        <v>136628421</v>
      </c>
      <c r="R58" s="9">
        <f t="shared" si="1"/>
        <v>48.295659597030756</v>
      </c>
    </row>
    <row r="59" spans="4:18" ht="22.5" x14ac:dyDescent="0.25">
      <c r="D59" s="11" t="s">
        <v>193</v>
      </c>
      <c r="E59" s="11" t="s">
        <v>194</v>
      </c>
      <c r="F59" s="10">
        <v>80000000</v>
      </c>
      <c r="G59" s="10">
        <v>0</v>
      </c>
      <c r="H59" s="10">
        <v>0</v>
      </c>
      <c r="I59" s="10">
        <v>0</v>
      </c>
      <c r="J59" s="10">
        <v>0</v>
      </c>
      <c r="K59" s="10">
        <v>80000000</v>
      </c>
      <c r="L59" s="10">
        <v>41085609</v>
      </c>
      <c r="M59" s="10">
        <v>52427100</v>
      </c>
      <c r="N59" s="9">
        <f t="shared" si="0"/>
        <v>65.533874999999995</v>
      </c>
      <c r="O59" s="10">
        <v>41085609</v>
      </c>
      <c r="P59" s="10">
        <v>37486614</v>
      </c>
      <c r="Q59" s="10">
        <v>27572900</v>
      </c>
      <c r="R59" s="9">
        <f t="shared" si="1"/>
        <v>34.466124999999998</v>
      </c>
    </row>
    <row r="60" spans="4:18" ht="22.5" x14ac:dyDescent="0.25">
      <c r="D60" s="11" t="s">
        <v>195</v>
      </c>
      <c r="E60" s="11" t="s">
        <v>194</v>
      </c>
      <c r="F60" s="10">
        <v>80000000</v>
      </c>
      <c r="G60" s="10">
        <v>0</v>
      </c>
      <c r="H60" s="10">
        <v>0</v>
      </c>
      <c r="I60" s="10">
        <v>0</v>
      </c>
      <c r="J60" s="10">
        <v>0</v>
      </c>
      <c r="K60" s="10">
        <v>80000000</v>
      </c>
      <c r="L60" s="10">
        <v>41085609</v>
      </c>
      <c r="M60" s="10">
        <v>52427100</v>
      </c>
      <c r="N60" s="9">
        <f t="shared" si="0"/>
        <v>65.533874999999995</v>
      </c>
      <c r="O60" s="10">
        <v>41085609</v>
      </c>
      <c r="P60" s="10">
        <v>37486614</v>
      </c>
      <c r="Q60" s="10">
        <v>27572900</v>
      </c>
      <c r="R60" s="9">
        <f t="shared" si="1"/>
        <v>34.466124999999998</v>
      </c>
    </row>
    <row r="61" spans="4:18" ht="22.5" x14ac:dyDescent="0.25">
      <c r="D61" s="11" t="s">
        <v>196</v>
      </c>
      <c r="E61" s="11" t="s">
        <v>197</v>
      </c>
      <c r="F61" s="10">
        <v>90000000</v>
      </c>
      <c r="G61" s="10">
        <v>0</v>
      </c>
      <c r="H61" s="10">
        <v>0</v>
      </c>
      <c r="I61" s="10">
        <v>0</v>
      </c>
      <c r="J61" s="10">
        <v>0</v>
      </c>
      <c r="K61" s="10">
        <v>90000000</v>
      </c>
      <c r="L61" s="10">
        <v>60000000</v>
      </c>
      <c r="M61" s="10">
        <v>60000000</v>
      </c>
      <c r="N61" s="9">
        <f t="shared" si="0"/>
        <v>66.666666666666657</v>
      </c>
      <c r="O61" s="10">
        <v>60000000</v>
      </c>
      <c r="P61" s="10">
        <v>18000000</v>
      </c>
      <c r="Q61" s="10">
        <v>30000000</v>
      </c>
      <c r="R61" s="9">
        <f t="shared" si="1"/>
        <v>33.333333333333329</v>
      </c>
    </row>
    <row r="62" spans="4:18" ht="22.5" x14ac:dyDescent="0.25">
      <c r="D62" s="11" t="s">
        <v>198</v>
      </c>
      <c r="E62" s="11" t="s">
        <v>197</v>
      </c>
      <c r="F62" s="10">
        <v>90000000</v>
      </c>
      <c r="G62" s="10">
        <v>0</v>
      </c>
      <c r="H62" s="10">
        <v>0</v>
      </c>
      <c r="I62" s="10">
        <v>0</v>
      </c>
      <c r="J62" s="10">
        <v>0</v>
      </c>
      <c r="K62" s="10">
        <v>90000000</v>
      </c>
      <c r="L62" s="10">
        <v>60000000</v>
      </c>
      <c r="M62" s="10">
        <v>60000000</v>
      </c>
      <c r="N62" s="9">
        <f t="shared" si="0"/>
        <v>66.666666666666657</v>
      </c>
      <c r="O62" s="10">
        <v>60000000</v>
      </c>
      <c r="P62" s="10">
        <v>18000000</v>
      </c>
      <c r="Q62" s="10">
        <v>30000000</v>
      </c>
      <c r="R62" s="9">
        <f t="shared" si="1"/>
        <v>33.333333333333329</v>
      </c>
    </row>
    <row r="63" spans="4:18" ht="22.5" x14ac:dyDescent="0.25">
      <c r="D63" s="11" t="s">
        <v>199</v>
      </c>
      <c r="E63" s="11" t="s">
        <v>200</v>
      </c>
      <c r="F63" s="10">
        <v>8400000</v>
      </c>
      <c r="G63" s="10">
        <v>0</v>
      </c>
      <c r="H63" s="10">
        <v>0</v>
      </c>
      <c r="I63" s="10">
        <v>0</v>
      </c>
      <c r="J63" s="10">
        <v>0</v>
      </c>
      <c r="K63" s="10">
        <v>8400000</v>
      </c>
      <c r="L63" s="10">
        <v>3765000</v>
      </c>
      <c r="M63" s="10">
        <v>3078000</v>
      </c>
      <c r="N63" s="9">
        <f t="shared" si="0"/>
        <v>36.642857142857146</v>
      </c>
      <c r="O63" s="10">
        <v>3078000</v>
      </c>
      <c r="P63" s="10">
        <v>3078000</v>
      </c>
      <c r="Q63" s="10">
        <v>5322000</v>
      </c>
      <c r="R63" s="9">
        <f t="shared" si="1"/>
        <v>63.357142857142854</v>
      </c>
    </row>
    <row r="64" spans="4:18" ht="22.5" x14ac:dyDescent="0.25">
      <c r="D64" s="11" t="s">
        <v>201</v>
      </c>
      <c r="E64" s="11" t="s">
        <v>200</v>
      </c>
      <c r="F64" s="10">
        <v>8400000</v>
      </c>
      <c r="G64" s="10">
        <v>0</v>
      </c>
      <c r="H64" s="10">
        <v>0</v>
      </c>
      <c r="I64" s="10">
        <v>0</v>
      </c>
      <c r="J64" s="10">
        <v>0</v>
      </c>
      <c r="K64" s="10">
        <v>8400000</v>
      </c>
      <c r="L64" s="10">
        <v>3765000</v>
      </c>
      <c r="M64" s="10">
        <v>3078000</v>
      </c>
      <c r="N64" s="9">
        <f t="shared" si="0"/>
        <v>36.642857142857146</v>
      </c>
      <c r="O64" s="10">
        <v>3078000</v>
      </c>
      <c r="P64" s="10">
        <v>3078000</v>
      </c>
      <c r="Q64" s="10">
        <v>5322000</v>
      </c>
      <c r="R64" s="9">
        <f t="shared" si="1"/>
        <v>63.357142857142854</v>
      </c>
    </row>
    <row r="65" spans="4:18" x14ac:dyDescent="0.25">
      <c r="D65" s="11" t="s">
        <v>202</v>
      </c>
      <c r="E65" s="11" t="s">
        <v>203</v>
      </c>
      <c r="F65" s="10">
        <v>15000000</v>
      </c>
      <c r="G65" s="10">
        <v>0</v>
      </c>
      <c r="H65" s="10">
        <v>0</v>
      </c>
      <c r="I65" s="10">
        <v>0</v>
      </c>
      <c r="J65" s="10">
        <v>0</v>
      </c>
      <c r="K65" s="10">
        <v>15000000</v>
      </c>
      <c r="L65" s="10">
        <v>0</v>
      </c>
      <c r="M65" s="10">
        <v>0</v>
      </c>
      <c r="N65" s="9">
        <f t="shared" si="0"/>
        <v>0</v>
      </c>
      <c r="O65" s="10">
        <v>0</v>
      </c>
      <c r="P65" s="10">
        <v>0</v>
      </c>
      <c r="Q65" s="10">
        <v>15000000</v>
      </c>
      <c r="R65" s="9">
        <f t="shared" si="1"/>
        <v>100</v>
      </c>
    </row>
    <row r="66" spans="4:18" x14ac:dyDescent="0.25">
      <c r="D66" s="11" t="s">
        <v>204</v>
      </c>
      <c r="E66" s="11" t="s">
        <v>203</v>
      </c>
      <c r="F66" s="10">
        <v>15000000</v>
      </c>
      <c r="G66" s="10">
        <v>0</v>
      </c>
      <c r="H66" s="10">
        <v>0</v>
      </c>
      <c r="I66" s="10">
        <v>0</v>
      </c>
      <c r="J66" s="10">
        <v>0</v>
      </c>
      <c r="K66" s="10">
        <v>15000000</v>
      </c>
      <c r="L66" s="10">
        <v>0</v>
      </c>
      <c r="M66" s="10">
        <v>0</v>
      </c>
      <c r="N66" s="9">
        <f t="shared" si="0"/>
        <v>0</v>
      </c>
      <c r="O66" s="10">
        <v>0</v>
      </c>
      <c r="P66" s="10">
        <v>0</v>
      </c>
      <c r="Q66" s="10">
        <v>15000000</v>
      </c>
      <c r="R66" s="9">
        <f t="shared" si="1"/>
        <v>100</v>
      </c>
    </row>
    <row r="67" spans="4:18" ht="22.5" x14ac:dyDescent="0.25">
      <c r="D67" s="11" t="s">
        <v>205</v>
      </c>
      <c r="E67" s="11" t="s">
        <v>206</v>
      </c>
      <c r="F67" s="10">
        <v>89200000</v>
      </c>
      <c r="G67" s="10">
        <v>300000</v>
      </c>
      <c r="H67" s="10">
        <v>0</v>
      </c>
      <c r="I67" s="10">
        <v>0</v>
      </c>
      <c r="J67" s="10">
        <v>0</v>
      </c>
      <c r="K67" s="10">
        <v>89500000</v>
      </c>
      <c r="L67" s="10">
        <v>30766479</v>
      </c>
      <c r="M67" s="10">
        <v>30766479</v>
      </c>
      <c r="N67" s="9">
        <f t="shared" si="0"/>
        <v>34.375954189944139</v>
      </c>
      <c r="O67" s="10">
        <v>25975880</v>
      </c>
      <c r="P67" s="10">
        <v>24817480</v>
      </c>
      <c r="Q67" s="10">
        <v>58733521</v>
      </c>
      <c r="R67" s="9">
        <f t="shared" si="1"/>
        <v>65.624045810055861</v>
      </c>
    </row>
    <row r="68" spans="4:18" ht="22.5" x14ac:dyDescent="0.25">
      <c r="D68" s="11" t="s">
        <v>207</v>
      </c>
      <c r="E68" s="11" t="s">
        <v>208</v>
      </c>
      <c r="F68" s="10">
        <v>5000000</v>
      </c>
      <c r="G68" s="10">
        <v>0</v>
      </c>
      <c r="H68" s="10">
        <v>0</v>
      </c>
      <c r="I68" s="10">
        <v>0</v>
      </c>
      <c r="J68" s="10">
        <v>0</v>
      </c>
      <c r="K68" s="10">
        <v>5000000</v>
      </c>
      <c r="L68" s="10">
        <v>0</v>
      </c>
      <c r="M68" s="10">
        <v>0</v>
      </c>
      <c r="N68" s="9">
        <f t="shared" si="0"/>
        <v>0</v>
      </c>
      <c r="O68" s="10">
        <v>0</v>
      </c>
      <c r="P68" s="10">
        <v>0</v>
      </c>
      <c r="Q68" s="10">
        <v>5000000</v>
      </c>
      <c r="R68" s="9">
        <f t="shared" si="1"/>
        <v>100</v>
      </c>
    </row>
    <row r="69" spans="4:18" ht="22.5" x14ac:dyDescent="0.25">
      <c r="D69" s="11" t="s">
        <v>209</v>
      </c>
      <c r="E69" s="11" t="s">
        <v>210</v>
      </c>
      <c r="F69" s="10">
        <v>64200000</v>
      </c>
      <c r="G69" s="10">
        <v>0</v>
      </c>
      <c r="H69" s="10">
        <v>0</v>
      </c>
      <c r="I69" s="10">
        <v>0</v>
      </c>
      <c r="J69" s="10">
        <v>0</v>
      </c>
      <c r="K69" s="10">
        <v>64200000</v>
      </c>
      <c r="L69" s="10">
        <v>18528525</v>
      </c>
      <c r="M69" s="10">
        <v>18528525</v>
      </c>
      <c r="N69" s="9">
        <f t="shared" ref="N69:N119" si="2">M69/K69*100</f>
        <v>28.860630841121491</v>
      </c>
      <c r="O69" s="10">
        <v>14245570</v>
      </c>
      <c r="P69" s="10">
        <v>14245570</v>
      </c>
      <c r="Q69" s="10">
        <v>45671475</v>
      </c>
      <c r="R69" s="9">
        <f t="shared" ref="R69:R119" si="3">Q69/K69*100</f>
        <v>71.139369158878509</v>
      </c>
    </row>
    <row r="70" spans="4:18" ht="22.5" x14ac:dyDescent="0.25">
      <c r="D70" s="11" t="s">
        <v>211</v>
      </c>
      <c r="E70" s="11" t="s">
        <v>212</v>
      </c>
      <c r="F70" s="10">
        <v>10000000</v>
      </c>
      <c r="G70" s="10">
        <v>300000</v>
      </c>
      <c r="H70" s="10">
        <v>0</v>
      </c>
      <c r="I70" s="10">
        <v>0</v>
      </c>
      <c r="J70" s="10">
        <v>0</v>
      </c>
      <c r="K70" s="10">
        <v>10300000</v>
      </c>
      <c r="L70" s="10">
        <v>10285100</v>
      </c>
      <c r="M70" s="10">
        <v>10285100</v>
      </c>
      <c r="N70" s="9">
        <f t="shared" si="2"/>
        <v>99.855339805825238</v>
      </c>
      <c r="O70" s="10">
        <v>10285100</v>
      </c>
      <c r="P70" s="10">
        <v>9126700</v>
      </c>
      <c r="Q70" s="10">
        <v>14900</v>
      </c>
      <c r="R70" s="9">
        <f t="shared" si="3"/>
        <v>0.14466019417475728</v>
      </c>
    </row>
    <row r="71" spans="4:18" ht="22.5" x14ac:dyDescent="0.25">
      <c r="D71" s="11" t="s">
        <v>213</v>
      </c>
      <c r="E71" s="11" t="s">
        <v>214</v>
      </c>
      <c r="F71" s="10">
        <v>10000000</v>
      </c>
      <c r="G71" s="10">
        <v>0</v>
      </c>
      <c r="H71" s="10">
        <v>0</v>
      </c>
      <c r="I71" s="10">
        <v>0</v>
      </c>
      <c r="J71" s="10">
        <v>0</v>
      </c>
      <c r="K71" s="10">
        <v>10000000</v>
      </c>
      <c r="L71" s="10">
        <v>1952854</v>
      </c>
      <c r="M71" s="10">
        <v>1952854</v>
      </c>
      <c r="N71" s="9">
        <f t="shared" si="2"/>
        <v>19.52854</v>
      </c>
      <c r="O71" s="10">
        <v>1445210</v>
      </c>
      <c r="P71" s="10">
        <v>1445210</v>
      </c>
      <c r="Q71" s="10">
        <v>8047146</v>
      </c>
      <c r="R71" s="9">
        <f t="shared" si="3"/>
        <v>80.471459999999993</v>
      </c>
    </row>
    <row r="72" spans="4:18" ht="22.5" x14ac:dyDescent="0.25">
      <c r="D72" s="11" t="s">
        <v>215</v>
      </c>
      <c r="E72" s="11" t="s">
        <v>216</v>
      </c>
      <c r="F72" s="10">
        <v>415000000</v>
      </c>
      <c r="G72" s="10">
        <v>46104000</v>
      </c>
      <c r="H72" s="10">
        <v>44300000</v>
      </c>
      <c r="I72" s="10">
        <v>326993861.75999999</v>
      </c>
      <c r="J72" s="10">
        <v>0</v>
      </c>
      <c r="K72" s="10">
        <v>743797861.75999999</v>
      </c>
      <c r="L72" s="10">
        <v>581881048.88999999</v>
      </c>
      <c r="M72" s="10">
        <v>580519329.88999999</v>
      </c>
      <c r="N72" s="9">
        <f t="shared" si="2"/>
        <v>78.047996604394001</v>
      </c>
      <c r="O72" s="10">
        <v>553872879.88999999</v>
      </c>
      <c r="P72" s="10">
        <v>545393379.88999999</v>
      </c>
      <c r="Q72" s="10">
        <v>163278531.87</v>
      </c>
      <c r="R72" s="9">
        <f t="shared" si="3"/>
        <v>21.952003395605999</v>
      </c>
    </row>
    <row r="73" spans="4:18" x14ac:dyDescent="0.25">
      <c r="D73" s="11" t="s">
        <v>217</v>
      </c>
      <c r="E73" s="11" t="s">
        <v>218</v>
      </c>
      <c r="F73" s="10">
        <v>20000000</v>
      </c>
      <c r="G73" s="10">
        <v>0</v>
      </c>
      <c r="H73" s="10">
        <v>0</v>
      </c>
      <c r="I73" s="10">
        <v>0</v>
      </c>
      <c r="J73" s="10">
        <v>0</v>
      </c>
      <c r="K73" s="10">
        <v>20000000</v>
      </c>
      <c r="L73" s="10">
        <v>15213409</v>
      </c>
      <c r="M73" s="10">
        <v>15213409</v>
      </c>
      <c r="N73" s="9">
        <f t="shared" si="2"/>
        <v>76.067044999999993</v>
      </c>
      <c r="O73" s="10">
        <v>15213409</v>
      </c>
      <c r="P73" s="10">
        <v>15213409</v>
      </c>
      <c r="Q73" s="10">
        <v>4786591</v>
      </c>
      <c r="R73" s="9">
        <f t="shared" si="3"/>
        <v>23.932955</v>
      </c>
    </row>
    <row r="74" spans="4:18" x14ac:dyDescent="0.25">
      <c r="D74" s="11" t="s">
        <v>219</v>
      </c>
      <c r="E74" s="11" t="s">
        <v>218</v>
      </c>
      <c r="F74" s="10">
        <v>20000000</v>
      </c>
      <c r="G74" s="10">
        <v>0</v>
      </c>
      <c r="H74" s="10">
        <v>0</v>
      </c>
      <c r="I74" s="10">
        <v>0</v>
      </c>
      <c r="J74" s="10">
        <v>0</v>
      </c>
      <c r="K74" s="10">
        <v>20000000</v>
      </c>
      <c r="L74" s="10">
        <v>15213409</v>
      </c>
      <c r="M74" s="10">
        <v>15213409</v>
      </c>
      <c r="N74" s="9">
        <f t="shared" si="2"/>
        <v>76.067044999999993</v>
      </c>
      <c r="O74" s="10">
        <v>15213409</v>
      </c>
      <c r="P74" s="10">
        <v>15213409</v>
      </c>
      <c r="Q74" s="10">
        <v>4786591</v>
      </c>
      <c r="R74" s="9">
        <f t="shared" si="3"/>
        <v>23.932955</v>
      </c>
    </row>
    <row r="75" spans="4:18" ht="22.5" x14ac:dyDescent="0.25">
      <c r="D75" s="11" t="s">
        <v>220</v>
      </c>
      <c r="E75" s="11" t="s">
        <v>221</v>
      </c>
      <c r="F75" s="10">
        <v>60000000</v>
      </c>
      <c r="G75" s="10">
        <v>0</v>
      </c>
      <c r="H75" s="10">
        <v>0</v>
      </c>
      <c r="I75" s="10">
        <v>0</v>
      </c>
      <c r="J75" s="10">
        <v>0</v>
      </c>
      <c r="K75" s="10">
        <v>60000000</v>
      </c>
      <c r="L75" s="10">
        <v>47769859</v>
      </c>
      <c r="M75" s="10">
        <v>47769859</v>
      </c>
      <c r="N75" s="9">
        <f t="shared" si="2"/>
        <v>79.616431666666671</v>
      </c>
      <c r="O75" s="10">
        <v>47769859</v>
      </c>
      <c r="P75" s="10">
        <v>47725359</v>
      </c>
      <c r="Q75" s="10">
        <v>12230141</v>
      </c>
      <c r="R75" s="9">
        <f t="shared" si="3"/>
        <v>20.383568333333333</v>
      </c>
    </row>
    <row r="76" spans="4:18" ht="22.5" x14ac:dyDescent="0.25">
      <c r="D76" s="11" t="s">
        <v>222</v>
      </c>
      <c r="E76" s="11" t="s">
        <v>221</v>
      </c>
      <c r="F76" s="10">
        <v>60000000</v>
      </c>
      <c r="G76" s="10">
        <v>0</v>
      </c>
      <c r="H76" s="10">
        <v>0</v>
      </c>
      <c r="I76" s="10">
        <v>0</v>
      </c>
      <c r="J76" s="10">
        <v>0</v>
      </c>
      <c r="K76" s="10">
        <v>60000000</v>
      </c>
      <c r="L76" s="10">
        <v>47769859</v>
      </c>
      <c r="M76" s="10">
        <v>47769859</v>
      </c>
      <c r="N76" s="9">
        <f t="shared" si="2"/>
        <v>79.616431666666671</v>
      </c>
      <c r="O76" s="10">
        <v>47769859</v>
      </c>
      <c r="P76" s="10">
        <v>47725359</v>
      </c>
      <c r="Q76" s="10">
        <v>12230141</v>
      </c>
      <c r="R76" s="9">
        <f t="shared" si="3"/>
        <v>20.383568333333333</v>
      </c>
    </row>
    <row r="77" spans="4:18" ht="22.5" x14ac:dyDescent="0.25">
      <c r="D77" s="11" t="s">
        <v>223</v>
      </c>
      <c r="E77" s="11" t="s">
        <v>224</v>
      </c>
      <c r="F77" s="10">
        <v>45000000</v>
      </c>
      <c r="G77" s="10">
        <v>0</v>
      </c>
      <c r="H77" s="10">
        <v>0</v>
      </c>
      <c r="I77" s="10">
        <v>0</v>
      </c>
      <c r="J77" s="10">
        <v>0</v>
      </c>
      <c r="K77" s="10">
        <v>45000000</v>
      </c>
      <c r="L77" s="10">
        <v>25331637</v>
      </c>
      <c r="M77" s="10">
        <v>28268677</v>
      </c>
      <c r="N77" s="9">
        <f t="shared" si="2"/>
        <v>62.819282222222213</v>
      </c>
      <c r="O77" s="10">
        <v>25331637</v>
      </c>
      <c r="P77" s="10">
        <v>23268677</v>
      </c>
      <c r="Q77" s="10">
        <v>16731323</v>
      </c>
      <c r="R77" s="9">
        <f t="shared" si="3"/>
        <v>37.18071777777778</v>
      </c>
    </row>
    <row r="78" spans="4:18" ht="22.5" x14ac:dyDescent="0.25">
      <c r="D78" s="11" t="s">
        <v>225</v>
      </c>
      <c r="E78" s="11" t="s">
        <v>224</v>
      </c>
      <c r="F78" s="10">
        <v>45000000</v>
      </c>
      <c r="G78" s="10">
        <v>0</v>
      </c>
      <c r="H78" s="10">
        <v>0</v>
      </c>
      <c r="I78" s="10">
        <v>0</v>
      </c>
      <c r="J78" s="10">
        <v>0</v>
      </c>
      <c r="K78" s="10">
        <v>45000000</v>
      </c>
      <c r="L78" s="10">
        <v>25331637</v>
      </c>
      <c r="M78" s="10">
        <v>28268677</v>
      </c>
      <c r="N78" s="9">
        <f t="shared" si="2"/>
        <v>62.819282222222213</v>
      </c>
      <c r="O78" s="10">
        <v>25331637</v>
      </c>
      <c r="P78" s="10">
        <v>23268677</v>
      </c>
      <c r="Q78" s="10">
        <v>16731323</v>
      </c>
      <c r="R78" s="9">
        <f t="shared" si="3"/>
        <v>37.18071777777778</v>
      </c>
    </row>
    <row r="79" spans="4:18" x14ac:dyDescent="0.25">
      <c r="D79" s="11" t="s">
        <v>226</v>
      </c>
      <c r="E79" s="11" t="s">
        <v>227</v>
      </c>
      <c r="F79" s="10">
        <v>50000000</v>
      </c>
      <c r="G79" s="10">
        <v>11104000</v>
      </c>
      <c r="H79" s="10">
        <v>15000000</v>
      </c>
      <c r="I79" s="10">
        <v>0</v>
      </c>
      <c r="J79" s="10">
        <v>0</v>
      </c>
      <c r="K79" s="10">
        <v>46104000</v>
      </c>
      <c r="L79" s="10">
        <v>38744386.890000001</v>
      </c>
      <c r="M79" s="10">
        <v>38744386.890000001</v>
      </c>
      <c r="N79" s="9">
        <f t="shared" si="2"/>
        <v>84.036931480999471</v>
      </c>
      <c r="O79" s="10">
        <v>38744386.890000001</v>
      </c>
      <c r="P79" s="10">
        <v>36583326.890000001</v>
      </c>
      <c r="Q79" s="10">
        <v>7359613.1100000003</v>
      </c>
      <c r="R79" s="9">
        <f t="shared" si="3"/>
        <v>15.963068519000521</v>
      </c>
    </row>
    <row r="80" spans="4:18" x14ac:dyDescent="0.25">
      <c r="D80" s="11" t="s">
        <v>228</v>
      </c>
      <c r="E80" s="11" t="s">
        <v>229</v>
      </c>
      <c r="F80" s="10">
        <v>20000000</v>
      </c>
      <c r="G80" s="10">
        <v>0</v>
      </c>
      <c r="H80" s="10">
        <v>15000000</v>
      </c>
      <c r="I80" s="10">
        <v>0</v>
      </c>
      <c r="J80" s="10">
        <v>0</v>
      </c>
      <c r="K80" s="10">
        <v>5000000</v>
      </c>
      <c r="L80" s="10">
        <v>0</v>
      </c>
      <c r="M80" s="10">
        <v>0</v>
      </c>
      <c r="N80" s="9">
        <f t="shared" si="2"/>
        <v>0</v>
      </c>
      <c r="O80" s="10">
        <v>0</v>
      </c>
      <c r="P80" s="10">
        <v>0</v>
      </c>
      <c r="Q80" s="10">
        <v>5000000</v>
      </c>
      <c r="R80" s="9">
        <f t="shared" si="3"/>
        <v>100</v>
      </c>
    </row>
    <row r="81" spans="4:18" ht="22.5" x14ac:dyDescent="0.25">
      <c r="D81" s="11" t="s">
        <v>230</v>
      </c>
      <c r="E81" s="11" t="s">
        <v>231</v>
      </c>
      <c r="F81" s="10">
        <v>22000000</v>
      </c>
      <c r="G81" s="10">
        <v>5104000</v>
      </c>
      <c r="H81" s="10">
        <v>0</v>
      </c>
      <c r="I81" s="10">
        <v>0</v>
      </c>
      <c r="J81" s="10">
        <v>0</v>
      </c>
      <c r="K81" s="10">
        <v>27104000</v>
      </c>
      <c r="L81" s="10">
        <v>27096136.890000001</v>
      </c>
      <c r="M81" s="10">
        <v>27096136.890000001</v>
      </c>
      <c r="N81" s="9">
        <f t="shared" si="2"/>
        <v>99.970989115997639</v>
      </c>
      <c r="O81" s="10">
        <v>27096136.890000001</v>
      </c>
      <c r="P81" s="10">
        <v>25593036.890000001</v>
      </c>
      <c r="Q81" s="10">
        <v>7863.11</v>
      </c>
      <c r="R81" s="9">
        <f t="shared" si="3"/>
        <v>2.9010884002361275E-2</v>
      </c>
    </row>
    <row r="82" spans="4:18" ht="22.5" x14ac:dyDescent="0.25">
      <c r="D82" s="11" t="s">
        <v>232</v>
      </c>
      <c r="E82" s="11" t="s">
        <v>233</v>
      </c>
      <c r="F82" s="10">
        <v>8000000</v>
      </c>
      <c r="G82" s="10">
        <v>6000000</v>
      </c>
      <c r="H82" s="10">
        <v>0</v>
      </c>
      <c r="I82" s="10">
        <v>0</v>
      </c>
      <c r="J82" s="10">
        <v>0</v>
      </c>
      <c r="K82" s="10">
        <v>14000000</v>
      </c>
      <c r="L82" s="10">
        <v>11648250</v>
      </c>
      <c r="M82" s="10">
        <v>11648250</v>
      </c>
      <c r="N82" s="9">
        <f t="shared" si="2"/>
        <v>83.20178571428572</v>
      </c>
      <c r="O82" s="10">
        <v>11648250</v>
      </c>
      <c r="P82" s="10">
        <v>10990290</v>
      </c>
      <c r="Q82" s="10">
        <v>2351750</v>
      </c>
      <c r="R82" s="9">
        <f t="shared" si="3"/>
        <v>16.798214285714288</v>
      </c>
    </row>
    <row r="83" spans="4:18" x14ac:dyDescent="0.25">
      <c r="D83" s="11" t="s">
        <v>234</v>
      </c>
      <c r="E83" s="11" t="s">
        <v>235</v>
      </c>
      <c r="F83" s="10">
        <v>40000000</v>
      </c>
      <c r="G83" s="10">
        <v>0</v>
      </c>
      <c r="H83" s="10">
        <v>9300000</v>
      </c>
      <c r="I83" s="10">
        <v>0</v>
      </c>
      <c r="J83" s="10">
        <v>0</v>
      </c>
      <c r="K83" s="10">
        <v>30700000</v>
      </c>
      <c r="L83" s="10">
        <v>24378180</v>
      </c>
      <c r="M83" s="10">
        <v>23890537</v>
      </c>
      <c r="N83" s="9">
        <f t="shared" si="2"/>
        <v>77.819338762214983</v>
      </c>
      <c r="O83" s="10">
        <v>23890537</v>
      </c>
      <c r="P83" s="10">
        <v>19725224</v>
      </c>
      <c r="Q83" s="10">
        <v>6809463</v>
      </c>
      <c r="R83" s="9">
        <f t="shared" si="3"/>
        <v>22.180661237785017</v>
      </c>
    </row>
    <row r="84" spans="4:18" x14ac:dyDescent="0.25">
      <c r="D84" s="11" t="s">
        <v>236</v>
      </c>
      <c r="E84" s="11" t="s">
        <v>235</v>
      </c>
      <c r="F84" s="10">
        <v>40000000</v>
      </c>
      <c r="G84" s="10">
        <v>0</v>
      </c>
      <c r="H84" s="10">
        <v>9300000</v>
      </c>
      <c r="I84" s="10">
        <v>0</v>
      </c>
      <c r="J84" s="10">
        <v>0</v>
      </c>
      <c r="K84" s="10">
        <v>30700000</v>
      </c>
      <c r="L84" s="10">
        <v>24378180</v>
      </c>
      <c r="M84" s="10">
        <v>23890537</v>
      </c>
      <c r="N84" s="9">
        <f t="shared" si="2"/>
        <v>77.819338762214983</v>
      </c>
      <c r="O84" s="10">
        <v>23890537</v>
      </c>
      <c r="P84" s="10">
        <v>19725224</v>
      </c>
      <c r="Q84" s="10">
        <v>6809463</v>
      </c>
      <c r="R84" s="9">
        <f t="shared" si="3"/>
        <v>22.180661237785017</v>
      </c>
    </row>
    <row r="85" spans="4:18" ht="22.5" x14ac:dyDescent="0.25">
      <c r="D85" s="11" t="s">
        <v>237</v>
      </c>
      <c r="E85" s="11" t="s">
        <v>238</v>
      </c>
      <c r="F85" s="10">
        <v>3000000</v>
      </c>
      <c r="G85" s="10">
        <v>0</v>
      </c>
      <c r="H85" s="10">
        <v>0</v>
      </c>
      <c r="I85" s="10">
        <v>0</v>
      </c>
      <c r="J85" s="10">
        <v>0</v>
      </c>
      <c r="K85" s="10">
        <v>3000000</v>
      </c>
      <c r="L85" s="10">
        <v>0</v>
      </c>
      <c r="M85" s="10">
        <v>0</v>
      </c>
      <c r="N85" s="9">
        <f t="shared" si="2"/>
        <v>0</v>
      </c>
      <c r="O85" s="10">
        <v>0</v>
      </c>
      <c r="P85" s="10">
        <v>0</v>
      </c>
      <c r="Q85" s="10">
        <v>3000000</v>
      </c>
      <c r="R85" s="9">
        <f t="shared" si="3"/>
        <v>100</v>
      </c>
    </row>
    <row r="86" spans="4:18" ht="22.5" x14ac:dyDescent="0.25">
      <c r="D86" s="11" t="s">
        <v>239</v>
      </c>
      <c r="E86" s="11" t="s">
        <v>238</v>
      </c>
      <c r="F86" s="10">
        <v>3000000</v>
      </c>
      <c r="G86" s="10">
        <v>0</v>
      </c>
      <c r="H86" s="10">
        <v>0</v>
      </c>
      <c r="I86" s="10">
        <v>0</v>
      </c>
      <c r="J86" s="10">
        <v>0</v>
      </c>
      <c r="K86" s="10">
        <v>3000000</v>
      </c>
      <c r="L86" s="10">
        <v>0</v>
      </c>
      <c r="M86" s="10">
        <v>0</v>
      </c>
      <c r="N86" s="9">
        <f t="shared" si="2"/>
        <v>0</v>
      </c>
      <c r="O86" s="10">
        <v>0</v>
      </c>
      <c r="P86" s="10">
        <v>0</v>
      </c>
      <c r="Q86" s="10">
        <v>3000000</v>
      </c>
      <c r="R86" s="9">
        <f t="shared" si="3"/>
        <v>100</v>
      </c>
    </row>
    <row r="87" spans="4:18" x14ac:dyDescent="0.25">
      <c r="D87" s="11" t="s">
        <v>240</v>
      </c>
      <c r="E87" s="11" t="s">
        <v>241</v>
      </c>
      <c r="F87" s="10">
        <v>30000000</v>
      </c>
      <c r="G87" s="10">
        <v>35000000</v>
      </c>
      <c r="H87" s="10">
        <v>0</v>
      </c>
      <c r="I87" s="10">
        <v>0</v>
      </c>
      <c r="J87" s="10">
        <v>0</v>
      </c>
      <c r="K87" s="10">
        <v>65000000</v>
      </c>
      <c r="L87" s="10">
        <v>62223246</v>
      </c>
      <c r="M87" s="10">
        <v>58663430</v>
      </c>
      <c r="N87" s="9">
        <f t="shared" si="2"/>
        <v>90.251430769230765</v>
      </c>
      <c r="O87" s="10">
        <v>40431974</v>
      </c>
      <c r="P87" s="10">
        <v>40431974</v>
      </c>
      <c r="Q87" s="10">
        <v>6336570</v>
      </c>
      <c r="R87" s="9">
        <f t="shared" si="3"/>
        <v>9.7485692307692293</v>
      </c>
    </row>
    <row r="88" spans="4:18" x14ac:dyDescent="0.25">
      <c r="D88" s="11" t="s">
        <v>242</v>
      </c>
      <c r="E88" s="11" t="s">
        <v>241</v>
      </c>
      <c r="F88" s="10">
        <v>30000000</v>
      </c>
      <c r="G88" s="10">
        <v>35000000</v>
      </c>
      <c r="H88" s="10">
        <v>0</v>
      </c>
      <c r="I88" s="10">
        <v>0</v>
      </c>
      <c r="J88" s="10">
        <v>0</v>
      </c>
      <c r="K88" s="10">
        <v>65000000</v>
      </c>
      <c r="L88" s="10">
        <v>62223246</v>
      </c>
      <c r="M88" s="10">
        <v>58663430</v>
      </c>
      <c r="N88" s="9">
        <f t="shared" si="2"/>
        <v>90.251430769230765</v>
      </c>
      <c r="O88" s="10">
        <v>40431974</v>
      </c>
      <c r="P88" s="10">
        <v>40431974</v>
      </c>
      <c r="Q88" s="10">
        <v>6336570</v>
      </c>
      <c r="R88" s="9">
        <f t="shared" si="3"/>
        <v>9.7485692307692293</v>
      </c>
    </row>
    <row r="89" spans="4:18" x14ac:dyDescent="0.25">
      <c r="D89" s="11" t="s">
        <v>243</v>
      </c>
      <c r="E89" s="11" t="s">
        <v>244</v>
      </c>
      <c r="F89" s="10">
        <v>5000000</v>
      </c>
      <c r="G89" s="10">
        <v>0</v>
      </c>
      <c r="H89" s="10">
        <v>0</v>
      </c>
      <c r="I89" s="10">
        <v>0</v>
      </c>
      <c r="J89" s="10">
        <v>0</v>
      </c>
      <c r="K89" s="10">
        <v>5000000</v>
      </c>
      <c r="L89" s="10">
        <v>0</v>
      </c>
      <c r="M89" s="10">
        <v>0</v>
      </c>
      <c r="N89" s="9">
        <f t="shared" si="2"/>
        <v>0</v>
      </c>
      <c r="O89" s="10">
        <v>0</v>
      </c>
      <c r="P89" s="10">
        <v>0</v>
      </c>
      <c r="Q89" s="10">
        <v>5000000</v>
      </c>
      <c r="R89" s="9">
        <f t="shared" si="3"/>
        <v>100</v>
      </c>
    </row>
    <row r="90" spans="4:18" x14ac:dyDescent="0.25">
      <c r="D90" s="11" t="s">
        <v>245</v>
      </c>
      <c r="E90" s="11" t="s">
        <v>244</v>
      </c>
      <c r="F90" s="10">
        <v>5000000</v>
      </c>
      <c r="G90" s="10">
        <v>0</v>
      </c>
      <c r="H90" s="10">
        <v>0</v>
      </c>
      <c r="I90" s="10">
        <v>0</v>
      </c>
      <c r="J90" s="10">
        <v>0</v>
      </c>
      <c r="K90" s="10">
        <v>5000000</v>
      </c>
      <c r="L90" s="10">
        <v>0</v>
      </c>
      <c r="M90" s="10">
        <v>0</v>
      </c>
      <c r="N90" s="9">
        <f t="shared" si="2"/>
        <v>0</v>
      </c>
      <c r="O90" s="10">
        <v>0</v>
      </c>
      <c r="P90" s="10">
        <v>0</v>
      </c>
      <c r="Q90" s="10">
        <v>5000000</v>
      </c>
      <c r="R90" s="9">
        <f t="shared" si="3"/>
        <v>100</v>
      </c>
    </row>
    <row r="91" spans="4:18" ht="33" x14ac:dyDescent="0.25">
      <c r="D91" s="11" t="s">
        <v>246</v>
      </c>
      <c r="E91" s="11" t="s">
        <v>247</v>
      </c>
      <c r="F91" s="10">
        <v>12000000</v>
      </c>
      <c r="G91" s="10">
        <v>0</v>
      </c>
      <c r="H91" s="10">
        <v>0</v>
      </c>
      <c r="I91" s="10">
        <v>0</v>
      </c>
      <c r="J91" s="10">
        <v>0</v>
      </c>
      <c r="K91" s="10">
        <v>12000000</v>
      </c>
      <c r="L91" s="10">
        <v>1826322</v>
      </c>
      <c r="M91" s="10">
        <v>1826322</v>
      </c>
      <c r="N91" s="9">
        <f t="shared" si="2"/>
        <v>15.21935</v>
      </c>
      <c r="O91" s="10">
        <v>1826322</v>
      </c>
      <c r="P91" s="10">
        <v>1780655</v>
      </c>
      <c r="Q91" s="10">
        <v>10173678</v>
      </c>
      <c r="R91" s="9">
        <f t="shared" si="3"/>
        <v>84.780650000000009</v>
      </c>
    </row>
    <row r="92" spans="4:18" ht="33" x14ac:dyDescent="0.25">
      <c r="D92" s="11" t="s">
        <v>248</v>
      </c>
      <c r="E92" s="11" t="s">
        <v>247</v>
      </c>
      <c r="F92" s="10">
        <v>12000000</v>
      </c>
      <c r="G92" s="10">
        <v>0</v>
      </c>
      <c r="H92" s="10">
        <v>0</v>
      </c>
      <c r="I92" s="10">
        <v>0</v>
      </c>
      <c r="J92" s="10">
        <v>0</v>
      </c>
      <c r="K92" s="10">
        <v>12000000</v>
      </c>
      <c r="L92" s="10">
        <v>1826322</v>
      </c>
      <c r="M92" s="10">
        <v>1826322</v>
      </c>
      <c r="N92" s="9">
        <f t="shared" si="2"/>
        <v>15.21935</v>
      </c>
      <c r="O92" s="10">
        <v>1826322</v>
      </c>
      <c r="P92" s="10">
        <v>1780655</v>
      </c>
      <c r="Q92" s="10">
        <v>10173678</v>
      </c>
      <c r="R92" s="9">
        <f t="shared" si="3"/>
        <v>84.780650000000009</v>
      </c>
    </row>
    <row r="93" spans="4:18" x14ac:dyDescent="0.25">
      <c r="D93" s="11" t="s">
        <v>249</v>
      </c>
      <c r="E93" s="11" t="s">
        <v>203</v>
      </c>
      <c r="F93" s="10">
        <v>5000000</v>
      </c>
      <c r="G93" s="10">
        <v>0</v>
      </c>
      <c r="H93" s="10">
        <v>0</v>
      </c>
      <c r="I93" s="10">
        <v>0</v>
      </c>
      <c r="J93" s="10">
        <v>0</v>
      </c>
      <c r="K93" s="10">
        <v>5000000</v>
      </c>
      <c r="L93" s="10">
        <v>3097700</v>
      </c>
      <c r="M93" s="10">
        <v>2846400</v>
      </c>
      <c r="N93" s="9">
        <f t="shared" si="2"/>
        <v>56.927999999999997</v>
      </c>
      <c r="O93" s="10">
        <v>0</v>
      </c>
      <c r="P93" s="10">
        <v>0</v>
      </c>
      <c r="Q93" s="10">
        <v>2153600</v>
      </c>
      <c r="R93" s="9">
        <f t="shared" si="3"/>
        <v>43.072000000000003</v>
      </c>
    </row>
    <row r="94" spans="4:18" x14ac:dyDescent="0.25">
      <c r="D94" s="11" t="s">
        <v>250</v>
      </c>
      <c r="E94" s="11" t="s">
        <v>203</v>
      </c>
      <c r="F94" s="10">
        <v>5000000</v>
      </c>
      <c r="G94" s="10">
        <v>0</v>
      </c>
      <c r="H94" s="10">
        <v>0</v>
      </c>
      <c r="I94" s="10">
        <v>0</v>
      </c>
      <c r="J94" s="10">
        <v>0</v>
      </c>
      <c r="K94" s="10">
        <v>5000000</v>
      </c>
      <c r="L94" s="10">
        <v>3097700</v>
      </c>
      <c r="M94" s="10">
        <v>2846400</v>
      </c>
      <c r="N94" s="9">
        <f t="shared" si="2"/>
        <v>56.927999999999997</v>
      </c>
      <c r="O94" s="10">
        <v>0</v>
      </c>
      <c r="P94" s="10">
        <v>0</v>
      </c>
      <c r="Q94" s="10">
        <v>2153600</v>
      </c>
      <c r="R94" s="9">
        <f t="shared" si="3"/>
        <v>43.072000000000003</v>
      </c>
    </row>
    <row r="95" spans="4:18" x14ac:dyDescent="0.25">
      <c r="D95" s="11" t="s">
        <v>251</v>
      </c>
      <c r="E95" s="11" t="s">
        <v>252</v>
      </c>
      <c r="F95" s="10">
        <v>90000000</v>
      </c>
      <c r="G95" s="10">
        <v>0</v>
      </c>
      <c r="H95" s="10">
        <v>0</v>
      </c>
      <c r="I95" s="10">
        <v>326993861.75999999</v>
      </c>
      <c r="J95" s="10">
        <v>0</v>
      </c>
      <c r="K95" s="10">
        <v>416993861.75999999</v>
      </c>
      <c r="L95" s="10">
        <v>352709358</v>
      </c>
      <c r="M95" s="10">
        <v>352709358</v>
      </c>
      <c r="N95" s="9">
        <f t="shared" si="2"/>
        <v>84.583824930018082</v>
      </c>
      <c r="O95" s="10">
        <v>352709358</v>
      </c>
      <c r="P95" s="10">
        <v>352709358</v>
      </c>
      <c r="Q95" s="10">
        <v>64284503.759999998</v>
      </c>
      <c r="R95" s="9">
        <f t="shared" si="3"/>
        <v>15.416175069981922</v>
      </c>
    </row>
    <row r="96" spans="4:18" x14ac:dyDescent="0.25">
      <c r="D96" s="11" t="s">
        <v>253</v>
      </c>
      <c r="E96" s="11" t="s">
        <v>252</v>
      </c>
      <c r="F96" s="10">
        <v>90000000</v>
      </c>
      <c r="G96" s="10">
        <v>0</v>
      </c>
      <c r="H96" s="10">
        <v>0</v>
      </c>
      <c r="I96" s="10">
        <v>326993861.75999999</v>
      </c>
      <c r="J96" s="10">
        <v>0</v>
      </c>
      <c r="K96" s="10">
        <v>416993861.75999999</v>
      </c>
      <c r="L96" s="10">
        <v>352709358</v>
      </c>
      <c r="M96" s="10">
        <v>352709358</v>
      </c>
      <c r="N96" s="9">
        <f t="shared" si="2"/>
        <v>84.583824930018082</v>
      </c>
      <c r="O96" s="10">
        <v>352709358</v>
      </c>
      <c r="P96" s="10">
        <v>352709358</v>
      </c>
      <c r="Q96" s="10">
        <v>64284503.759999998</v>
      </c>
      <c r="R96" s="9">
        <f t="shared" si="3"/>
        <v>15.416175069981922</v>
      </c>
    </row>
    <row r="97" spans="4:18" x14ac:dyDescent="0.25">
      <c r="D97" s="11" t="s">
        <v>254</v>
      </c>
      <c r="E97" s="11" t="s">
        <v>255</v>
      </c>
      <c r="F97" s="10">
        <v>55000000</v>
      </c>
      <c r="G97" s="10">
        <v>0</v>
      </c>
      <c r="H97" s="10">
        <v>20000000</v>
      </c>
      <c r="I97" s="10">
        <v>0</v>
      </c>
      <c r="J97" s="10">
        <v>0</v>
      </c>
      <c r="K97" s="10">
        <v>35000000</v>
      </c>
      <c r="L97" s="10">
        <v>10586951</v>
      </c>
      <c r="M97" s="10">
        <v>10586951</v>
      </c>
      <c r="N97" s="9">
        <f t="shared" si="2"/>
        <v>30.248431428571426</v>
      </c>
      <c r="O97" s="10">
        <v>7955397</v>
      </c>
      <c r="P97" s="10">
        <v>7955397</v>
      </c>
      <c r="Q97" s="10">
        <v>24413049</v>
      </c>
      <c r="R97" s="9">
        <f t="shared" si="3"/>
        <v>69.751568571428564</v>
      </c>
    </row>
    <row r="98" spans="4:18" ht="33" x14ac:dyDescent="0.25">
      <c r="D98" s="11" t="s">
        <v>256</v>
      </c>
      <c r="E98" s="11" t="s">
        <v>257</v>
      </c>
      <c r="F98" s="10">
        <v>40000000</v>
      </c>
      <c r="G98" s="10">
        <v>0</v>
      </c>
      <c r="H98" s="10">
        <v>20000000</v>
      </c>
      <c r="I98" s="10">
        <v>0</v>
      </c>
      <c r="J98" s="10">
        <v>0</v>
      </c>
      <c r="K98" s="10">
        <v>20000000</v>
      </c>
      <c r="L98" s="10">
        <v>0</v>
      </c>
      <c r="M98" s="10">
        <v>0</v>
      </c>
      <c r="N98" s="9">
        <f t="shared" si="2"/>
        <v>0</v>
      </c>
      <c r="O98" s="10">
        <v>0</v>
      </c>
      <c r="P98" s="10">
        <v>0</v>
      </c>
      <c r="Q98" s="10">
        <v>20000000</v>
      </c>
      <c r="R98" s="9">
        <f t="shared" si="3"/>
        <v>100</v>
      </c>
    </row>
    <row r="99" spans="4:18" ht="22.5" x14ac:dyDescent="0.25">
      <c r="D99" s="11" t="s">
        <v>258</v>
      </c>
      <c r="E99" s="11" t="s">
        <v>259</v>
      </c>
      <c r="F99" s="10">
        <v>15000000</v>
      </c>
      <c r="G99" s="10">
        <v>0</v>
      </c>
      <c r="H99" s="10">
        <v>0</v>
      </c>
      <c r="I99" s="10">
        <v>0</v>
      </c>
      <c r="J99" s="10">
        <v>0</v>
      </c>
      <c r="K99" s="10">
        <v>15000000</v>
      </c>
      <c r="L99" s="10">
        <v>10586951</v>
      </c>
      <c r="M99" s="10">
        <v>10586951</v>
      </c>
      <c r="N99" s="9">
        <f t="shared" si="2"/>
        <v>70.579673333333332</v>
      </c>
      <c r="O99" s="10">
        <v>7955397</v>
      </c>
      <c r="P99" s="10">
        <v>7955397</v>
      </c>
      <c r="Q99" s="10">
        <v>4413049</v>
      </c>
      <c r="R99" s="9">
        <f t="shared" si="3"/>
        <v>29.420326666666668</v>
      </c>
    </row>
    <row r="100" spans="4:18" x14ac:dyDescent="0.25">
      <c r="D100" s="11" t="s">
        <v>260</v>
      </c>
      <c r="E100" s="11" t="s">
        <v>261</v>
      </c>
      <c r="F100" s="10">
        <v>20000000</v>
      </c>
      <c r="G100" s="10">
        <v>0</v>
      </c>
      <c r="H100" s="10">
        <v>0</v>
      </c>
      <c r="I100" s="10">
        <v>0</v>
      </c>
      <c r="J100" s="10">
        <v>0</v>
      </c>
      <c r="K100" s="10">
        <v>20000000</v>
      </c>
      <c r="L100" s="10">
        <v>3393232</v>
      </c>
      <c r="M100" s="10">
        <v>3393232</v>
      </c>
      <c r="N100" s="9">
        <f t="shared" si="2"/>
        <v>16.966159999999999</v>
      </c>
      <c r="O100" s="10">
        <v>3393232</v>
      </c>
      <c r="P100" s="10">
        <v>3393232</v>
      </c>
      <c r="Q100" s="10">
        <v>16606768</v>
      </c>
      <c r="R100" s="9">
        <f t="shared" si="3"/>
        <v>83.033839999999998</v>
      </c>
    </row>
    <row r="101" spans="4:18" x14ac:dyDescent="0.25">
      <c r="D101" s="11" t="s">
        <v>262</v>
      </c>
      <c r="E101" s="11" t="s">
        <v>261</v>
      </c>
      <c r="F101" s="10">
        <v>20000000</v>
      </c>
      <c r="G101" s="10">
        <v>0</v>
      </c>
      <c r="H101" s="10">
        <v>0</v>
      </c>
      <c r="I101" s="10">
        <v>0</v>
      </c>
      <c r="J101" s="10">
        <v>0</v>
      </c>
      <c r="K101" s="10">
        <v>20000000</v>
      </c>
      <c r="L101" s="10">
        <v>3393232</v>
      </c>
      <c r="M101" s="10">
        <v>3393232</v>
      </c>
      <c r="N101" s="9">
        <f t="shared" si="2"/>
        <v>16.966159999999999</v>
      </c>
      <c r="O101" s="10">
        <v>3393232</v>
      </c>
      <c r="P101" s="10">
        <v>3393232</v>
      </c>
      <c r="Q101" s="10">
        <v>16606768</v>
      </c>
      <c r="R101" s="9">
        <f t="shared" si="3"/>
        <v>83.033839999999998</v>
      </c>
    </row>
    <row r="102" spans="4:18" x14ac:dyDescent="0.25">
      <c r="D102" s="11" t="s">
        <v>263</v>
      </c>
      <c r="E102" s="11" t="s">
        <v>264</v>
      </c>
      <c r="F102" s="10">
        <v>9000000000</v>
      </c>
      <c r="G102" s="10">
        <v>0</v>
      </c>
      <c r="H102" s="10">
        <v>0</v>
      </c>
      <c r="I102" s="10">
        <v>660986610</v>
      </c>
      <c r="J102" s="10">
        <v>0</v>
      </c>
      <c r="K102" s="10">
        <v>9660986610</v>
      </c>
      <c r="L102" s="10">
        <v>141405789</v>
      </c>
      <c r="M102" s="10">
        <v>124505789</v>
      </c>
      <c r="N102" s="9">
        <f t="shared" si="2"/>
        <v>1.2887481788984696</v>
      </c>
      <c r="O102" s="10">
        <v>124505789</v>
      </c>
      <c r="P102" s="10">
        <v>114450000</v>
      </c>
      <c r="Q102" s="10">
        <v>9536480821</v>
      </c>
      <c r="R102" s="9">
        <f t="shared" si="3"/>
        <v>98.711251821101527</v>
      </c>
    </row>
    <row r="103" spans="4:18" x14ac:dyDescent="0.25">
      <c r="D103" s="11" t="s">
        <v>265</v>
      </c>
      <c r="E103" s="11" t="s">
        <v>266</v>
      </c>
      <c r="F103" s="10">
        <v>0</v>
      </c>
      <c r="G103" s="10">
        <v>0</v>
      </c>
      <c r="H103" s="10">
        <v>0</v>
      </c>
      <c r="I103" s="10">
        <v>660986610</v>
      </c>
      <c r="J103" s="10">
        <v>0</v>
      </c>
      <c r="K103" s="10">
        <v>660986610</v>
      </c>
      <c r="L103" s="10">
        <v>141405789</v>
      </c>
      <c r="M103" s="10">
        <v>124505789</v>
      </c>
      <c r="N103" s="9">
        <f t="shared" si="2"/>
        <v>18.836355701668449</v>
      </c>
      <c r="O103" s="10">
        <v>124505789</v>
      </c>
      <c r="P103" s="10">
        <v>114450000</v>
      </c>
      <c r="Q103" s="10">
        <v>536480821</v>
      </c>
      <c r="R103" s="9">
        <f t="shared" si="3"/>
        <v>81.163644298331548</v>
      </c>
    </row>
    <row r="104" spans="4:18" ht="22.5" x14ac:dyDescent="0.25">
      <c r="D104" s="11" t="s">
        <v>267</v>
      </c>
      <c r="E104" s="11" t="s">
        <v>268</v>
      </c>
      <c r="F104" s="10">
        <v>0</v>
      </c>
      <c r="G104" s="10">
        <v>0</v>
      </c>
      <c r="H104" s="10">
        <v>0</v>
      </c>
      <c r="I104" s="10">
        <v>660986610</v>
      </c>
      <c r="J104" s="10">
        <v>0</v>
      </c>
      <c r="K104" s="10">
        <v>660986610</v>
      </c>
      <c r="L104" s="10">
        <v>141405789</v>
      </c>
      <c r="M104" s="10">
        <v>124505789</v>
      </c>
      <c r="N104" s="9">
        <f t="shared" si="2"/>
        <v>18.836355701668449</v>
      </c>
      <c r="O104" s="10">
        <v>124505789</v>
      </c>
      <c r="P104" s="10">
        <v>114450000</v>
      </c>
      <c r="Q104" s="10">
        <v>536480821</v>
      </c>
      <c r="R104" s="9">
        <f t="shared" si="3"/>
        <v>81.163644298331548</v>
      </c>
    </row>
    <row r="105" spans="4:18" ht="22.5" x14ac:dyDescent="0.25">
      <c r="D105" s="11" t="s">
        <v>269</v>
      </c>
      <c r="E105" s="11" t="s">
        <v>270</v>
      </c>
      <c r="F105" s="10">
        <v>0</v>
      </c>
      <c r="G105" s="10">
        <v>0</v>
      </c>
      <c r="H105" s="10">
        <v>0</v>
      </c>
      <c r="I105" s="10">
        <v>660986610</v>
      </c>
      <c r="J105" s="10">
        <v>0</v>
      </c>
      <c r="K105" s="10">
        <v>660986610</v>
      </c>
      <c r="L105" s="10">
        <v>141405789</v>
      </c>
      <c r="M105" s="10">
        <v>124505789</v>
      </c>
      <c r="N105" s="9">
        <f t="shared" si="2"/>
        <v>18.836355701668449</v>
      </c>
      <c r="O105" s="10">
        <v>124505789</v>
      </c>
      <c r="P105" s="10">
        <v>114450000</v>
      </c>
      <c r="Q105" s="10">
        <v>536480821</v>
      </c>
      <c r="R105" s="9">
        <f t="shared" si="3"/>
        <v>81.163644298331548</v>
      </c>
    </row>
    <row r="106" spans="4:18" x14ac:dyDescent="0.25">
      <c r="D106" s="11" t="s">
        <v>271</v>
      </c>
      <c r="E106" s="11" t="s">
        <v>272</v>
      </c>
      <c r="F106" s="10">
        <v>9000000000</v>
      </c>
      <c r="G106" s="10">
        <v>0</v>
      </c>
      <c r="H106" s="10">
        <v>0</v>
      </c>
      <c r="I106" s="10">
        <v>0</v>
      </c>
      <c r="J106" s="10">
        <v>0</v>
      </c>
      <c r="K106" s="10">
        <v>9000000000</v>
      </c>
      <c r="L106" s="10">
        <v>0</v>
      </c>
      <c r="M106" s="10">
        <v>0</v>
      </c>
      <c r="N106" s="9">
        <f t="shared" si="2"/>
        <v>0</v>
      </c>
      <c r="O106" s="10">
        <v>0</v>
      </c>
      <c r="P106" s="10">
        <v>0</v>
      </c>
      <c r="Q106" s="10">
        <v>9000000000</v>
      </c>
      <c r="R106" s="9">
        <f t="shared" si="3"/>
        <v>100</v>
      </c>
    </row>
    <row r="107" spans="4:18" x14ac:dyDescent="0.25">
      <c r="D107" s="11" t="s">
        <v>273</v>
      </c>
      <c r="E107" s="11" t="s">
        <v>274</v>
      </c>
      <c r="F107" s="10">
        <v>9000000000</v>
      </c>
      <c r="G107" s="10">
        <v>0</v>
      </c>
      <c r="H107" s="10">
        <v>0</v>
      </c>
      <c r="I107" s="10">
        <v>0</v>
      </c>
      <c r="J107" s="10">
        <v>0</v>
      </c>
      <c r="K107" s="10">
        <v>9000000000</v>
      </c>
      <c r="L107" s="10">
        <v>0</v>
      </c>
      <c r="M107" s="10">
        <v>0</v>
      </c>
      <c r="N107" s="9">
        <f t="shared" si="2"/>
        <v>0</v>
      </c>
      <c r="O107" s="10">
        <v>0</v>
      </c>
      <c r="P107" s="10">
        <v>0</v>
      </c>
      <c r="Q107" s="10">
        <v>9000000000</v>
      </c>
      <c r="R107" s="9">
        <f t="shared" si="3"/>
        <v>100</v>
      </c>
    </row>
    <row r="108" spans="4:18" x14ac:dyDescent="0.25">
      <c r="D108" s="11" t="s">
        <v>275</v>
      </c>
      <c r="E108" s="11" t="s">
        <v>276</v>
      </c>
      <c r="F108" s="10">
        <v>9000000000</v>
      </c>
      <c r="G108" s="10">
        <v>0</v>
      </c>
      <c r="H108" s="10">
        <v>0</v>
      </c>
      <c r="I108" s="10">
        <v>0</v>
      </c>
      <c r="J108" s="10">
        <v>0</v>
      </c>
      <c r="K108" s="10">
        <v>9000000000</v>
      </c>
      <c r="L108" s="10">
        <v>0</v>
      </c>
      <c r="M108" s="10">
        <v>0</v>
      </c>
      <c r="N108" s="9">
        <f t="shared" si="2"/>
        <v>0</v>
      </c>
      <c r="O108" s="10">
        <v>0</v>
      </c>
      <c r="P108" s="10">
        <v>0</v>
      </c>
      <c r="Q108" s="10">
        <v>9000000000</v>
      </c>
      <c r="R108" s="9">
        <f t="shared" si="3"/>
        <v>100</v>
      </c>
    </row>
    <row r="109" spans="4:18" ht="22.5" x14ac:dyDescent="0.25">
      <c r="D109" s="11" t="s">
        <v>277</v>
      </c>
      <c r="E109" s="11" t="s">
        <v>278</v>
      </c>
      <c r="F109" s="10">
        <v>9000000000</v>
      </c>
      <c r="G109" s="10">
        <v>0</v>
      </c>
      <c r="H109" s="10">
        <v>0</v>
      </c>
      <c r="I109" s="10">
        <v>0</v>
      </c>
      <c r="J109" s="10">
        <v>0</v>
      </c>
      <c r="K109" s="10">
        <v>9000000000</v>
      </c>
      <c r="L109" s="10">
        <v>0</v>
      </c>
      <c r="M109" s="10">
        <v>0</v>
      </c>
      <c r="N109" s="9">
        <f t="shared" si="2"/>
        <v>0</v>
      </c>
      <c r="O109" s="10">
        <v>0</v>
      </c>
      <c r="P109" s="10">
        <v>0</v>
      </c>
      <c r="Q109" s="10">
        <v>9000000000</v>
      </c>
      <c r="R109" s="9">
        <f t="shared" si="3"/>
        <v>100</v>
      </c>
    </row>
    <row r="110" spans="4:18" ht="22.5" x14ac:dyDescent="0.25">
      <c r="D110" s="11" t="s">
        <v>279</v>
      </c>
      <c r="E110" s="11" t="s">
        <v>280</v>
      </c>
      <c r="F110" s="10">
        <v>7000000000</v>
      </c>
      <c r="G110" s="10">
        <v>0</v>
      </c>
      <c r="H110" s="10">
        <v>0</v>
      </c>
      <c r="I110" s="10">
        <v>0</v>
      </c>
      <c r="J110" s="10">
        <v>0</v>
      </c>
      <c r="K110" s="10">
        <v>7000000000</v>
      </c>
      <c r="L110" s="10">
        <v>0</v>
      </c>
      <c r="M110" s="10">
        <v>0</v>
      </c>
      <c r="N110" s="9">
        <f t="shared" si="2"/>
        <v>0</v>
      </c>
      <c r="O110" s="10">
        <v>0</v>
      </c>
      <c r="P110" s="10">
        <v>0</v>
      </c>
      <c r="Q110" s="10">
        <v>7000000000</v>
      </c>
      <c r="R110" s="9">
        <f t="shared" si="3"/>
        <v>100</v>
      </c>
    </row>
    <row r="111" spans="4:18" ht="22.5" x14ac:dyDescent="0.25">
      <c r="D111" s="11" t="s">
        <v>281</v>
      </c>
      <c r="E111" s="11" t="s">
        <v>282</v>
      </c>
      <c r="F111" s="10">
        <v>2000000000</v>
      </c>
      <c r="G111" s="10">
        <v>0</v>
      </c>
      <c r="H111" s="10">
        <v>0</v>
      </c>
      <c r="I111" s="10">
        <v>0</v>
      </c>
      <c r="J111" s="10">
        <v>0</v>
      </c>
      <c r="K111" s="10">
        <v>2000000000</v>
      </c>
      <c r="L111" s="10">
        <v>0</v>
      </c>
      <c r="M111" s="10">
        <v>0</v>
      </c>
      <c r="N111" s="9">
        <f t="shared" si="2"/>
        <v>0</v>
      </c>
      <c r="O111" s="10">
        <v>0</v>
      </c>
      <c r="P111" s="10">
        <v>0</v>
      </c>
      <c r="Q111" s="10">
        <v>2000000000</v>
      </c>
      <c r="R111" s="9">
        <f t="shared" si="3"/>
        <v>100</v>
      </c>
    </row>
    <row r="112" spans="4:18" ht="22.5" x14ac:dyDescent="0.25">
      <c r="D112" s="11" t="s">
        <v>283</v>
      </c>
      <c r="E112" s="11" t="s">
        <v>2</v>
      </c>
      <c r="F112" s="10">
        <v>592000000</v>
      </c>
      <c r="G112" s="10">
        <v>0</v>
      </c>
      <c r="H112" s="10">
        <v>0</v>
      </c>
      <c r="I112" s="10">
        <v>762600715.5</v>
      </c>
      <c r="J112" s="10">
        <v>0</v>
      </c>
      <c r="K112" s="10">
        <v>1354600715.5</v>
      </c>
      <c r="L112" s="10">
        <v>916399842</v>
      </c>
      <c r="M112" s="10">
        <v>912173175</v>
      </c>
      <c r="N112" s="9">
        <f t="shared" si="2"/>
        <v>67.33889658867524</v>
      </c>
      <c r="O112" s="10">
        <v>912173175</v>
      </c>
      <c r="P112" s="10">
        <v>892339451</v>
      </c>
      <c r="Q112" s="10">
        <v>442427540.5</v>
      </c>
      <c r="R112" s="9">
        <f t="shared" si="3"/>
        <v>32.661103411324753</v>
      </c>
    </row>
    <row r="113" spans="4:18" x14ac:dyDescent="0.25">
      <c r="D113" s="11" t="s">
        <v>284</v>
      </c>
      <c r="E113" s="11" t="s">
        <v>285</v>
      </c>
      <c r="F113" s="10">
        <v>592000000</v>
      </c>
      <c r="G113" s="10">
        <v>0</v>
      </c>
      <c r="H113" s="10">
        <v>0</v>
      </c>
      <c r="I113" s="10">
        <v>389800715.5</v>
      </c>
      <c r="J113" s="10">
        <v>0</v>
      </c>
      <c r="K113" s="10">
        <v>981800715.5</v>
      </c>
      <c r="L113" s="10">
        <v>543863333</v>
      </c>
      <c r="M113" s="10">
        <v>539636666</v>
      </c>
      <c r="N113" s="9">
        <f t="shared" si="2"/>
        <v>54.963971555590099</v>
      </c>
      <c r="O113" s="10">
        <v>539636666</v>
      </c>
      <c r="P113" s="10">
        <v>531242500</v>
      </c>
      <c r="Q113" s="10">
        <v>442164049.5</v>
      </c>
      <c r="R113" s="9">
        <f t="shared" si="3"/>
        <v>45.036028444409908</v>
      </c>
    </row>
    <row r="114" spans="4:18" ht="22.5" x14ac:dyDescent="0.25">
      <c r="D114" s="11" t="s">
        <v>286</v>
      </c>
      <c r="E114" s="11" t="s">
        <v>287</v>
      </c>
      <c r="F114" s="10">
        <v>0</v>
      </c>
      <c r="G114" s="10">
        <v>0</v>
      </c>
      <c r="H114" s="10">
        <v>0</v>
      </c>
      <c r="I114" s="10">
        <v>372800000</v>
      </c>
      <c r="J114" s="10">
        <v>0</v>
      </c>
      <c r="K114" s="10">
        <v>372800000</v>
      </c>
      <c r="L114" s="10">
        <v>372536509</v>
      </c>
      <c r="M114" s="10">
        <v>372536509</v>
      </c>
      <c r="N114" s="9">
        <f t="shared" si="2"/>
        <v>99.929321083690994</v>
      </c>
      <c r="O114" s="10">
        <v>372536509</v>
      </c>
      <c r="P114" s="10">
        <v>361096951</v>
      </c>
      <c r="Q114" s="10">
        <v>263491</v>
      </c>
      <c r="R114" s="9">
        <f t="shared" si="3"/>
        <v>7.0678916309012879E-2</v>
      </c>
    </row>
    <row r="115" spans="4:18" x14ac:dyDescent="0.25">
      <c r="D115" s="11" t="s">
        <v>288</v>
      </c>
      <c r="E115" s="11" t="s">
        <v>3</v>
      </c>
      <c r="F115" s="10">
        <v>132000000</v>
      </c>
      <c r="G115" s="10">
        <v>0</v>
      </c>
      <c r="H115" s="10">
        <v>0</v>
      </c>
      <c r="I115" s="10">
        <v>476197285.39999998</v>
      </c>
      <c r="J115" s="10">
        <v>0</v>
      </c>
      <c r="K115" s="10">
        <v>608197285.39999998</v>
      </c>
      <c r="L115" s="10">
        <v>433417974</v>
      </c>
      <c r="M115" s="10">
        <v>406923818</v>
      </c>
      <c r="N115" s="9">
        <f t="shared" si="2"/>
        <v>66.906549530613873</v>
      </c>
      <c r="O115" s="10">
        <v>387356017</v>
      </c>
      <c r="P115" s="10">
        <v>368935213</v>
      </c>
      <c r="Q115" s="10">
        <v>201273467.40000001</v>
      </c>
      <c r="R115" s="9">
        <f t="shared" si="3"/>
        <v>33.093450469386134</v>
      </c>
    </row>
    <row r="116" spans="4:18" ht="22.5" x14ac:dyDescent="0.25">
      <c r="D116" s="11" t="s">
        <v>289</v>
      </c>
      <c r="E116" s="11" t="s">
        <v>290</v>
      </c>
      <c r="F116" s="10">
        <v>132000000</v>
      </c>
      <c r="G116" s="10">
        <v>0</v>
      </c>
      <c r="H116" s="10">
        <v>0</v>
      </c>
      <c r="I116" s="10">
        <v>10197285.4</v>
      </c>
      <c r="J116" s="10">
        <v>0</v>
      </c>
      <c r="K116" s="10">
        <v>142197285.40000001</v>
      </c>
      <c r="L116" s="10">
        <v>112550000</v>
      </c>
      <c r="M116" s="10">
        <v>107592000</v>
      </c>
      <c r="N116" s="9">
        <f t="shared" si="2"/>
        <v>75.66389168214036</v>
      </c>
      <c r="O116" s="10">
        <v>107592000</v>
      </c>
      <c r="P116" s="10">
        <v>107592000</v>
      </c>
      <c r="Q116" s="10">
        <v>34605285.399999999</v>
      </c>
      <c r="R116" s="9">
        <f t="shared" si="3"/>
        <v>24.33610831785963</v>
      </c>
    </row>
    <row r="117" spans="4:18" ht="22.5" x14ac:dyDescent="0.25">
      <c r="D117" s="11" t="s">
        <v>291</v>
      </c>
      <c r="E117" s="11" t="s">
        <v>292</v>
      </c>
      <c r="F117" s="10">
        <v>0</v>
      </c>
      <c r="G117" s="10">
        <v>0</v>
      </c>
      <c r="H117" s="10">
        <v>0</v>
      </c>
      <c r="I117" s="10">
        <v>466000000</v>
      </c>
      <c r="J117" s="10">
        <v>0</v>
      </c>
      <c r="K117" s="10">
        <v>466000000</v>
      </c>
      <c r="L117" s="10">
        <v>320867974</v>
      </c>
      <c r="M117" s="10">
        <v>299331818</v>
      </c>
      <c r="N117" s="9">
        <f t="shared" si="2"/>
        <v>64.234295708154505</v>
      </c>
      <c r="O117" s="10">
        <v>279764017</v>
      </c>
      <c r="P117" s="10">
        <v>261343213</v>
      </c>
      <c r="Q117" s="10">
        <v>166668182</v>
      </c>
      <c r="R117" s="9">
        <f t="shared" si="3"/>
        <v>35.765704291845495</v>
      </c>
    </row>
    <row r="118" spans="4:18" x14ac:dyDescent="0.25">
      <c r="D118" s="11" t="s">
        <v>293</v>
      </c>
      <c r="E118" s="11" t="s">
        <v>294</v>
      </c>
      <c r="F118" s="10">
        <v>0</v>
      </c>
      <c r="G118" s="10">
        <v>0</v>
      </c>
      <c r="H118" s="10">
        <v>0</v>
      </c>
      <c r="I118" s="10">
        <v>308285542.87</v>
      </c>
      <c r="J118" s="10">
        <v>0</v>
      </c>
      <c r="K118" s="10">
        <v>308285542.87</v>
      </c>
      <c r="L118" s="10">
        <v>0</v>
      </c>
      <c r="M118" s="10">
        <v>0</v>
      </c>
      <c r="N118" s="9">
        <f t="shared" si="2"/>
        <v>0</v>
      </c>
      <c r="O118" s="10">
        <v>0</v>
      </c>
      <c r="P118" s="10">
        <v>0</v>
      </c>
      <c r="Q118" s="10">
        <v>308285542.87</v>
      </c>
      <c r="R118" s="9">
        <f t="shared" si="3"/>
        <v>100</v>
      </c>
    </row>
    <row r="119" spans="4:18" x14ac:dyDescent="0.25">
      <c r="D119" s="11" t="s">
        <v>295</v>
      </c>
      <c r="E119" s="11" t="s">
        <v>296</v>
      </c>
      <c r="F119" s="10">
        <v>0</v>
      </c>
      <c r="G119" s="10">
        <v>0</v>
      </c>
      <c r="H119" s="10">
        <v>0</v>
      </c>
      <c r="I119" s="10">
        <v>308285542.87</v>
      </c>
      <c r="J119" s="10">
        <v>0</v>
      </c>
      <c r="K119" s="10">
        <v>308285542.87</v>
      </c>
      <c r="L119" s="10">
        <v>0</v>
      </c>
      <c r="M119" s="10">
        <v>0</v>
      </c>
      <c r="N119" s="9">
        <f t="shared" si="2"/>
        <v>0</v>
      </c>
      <c r="O119" s="10">
        <v>0</v>
      </c>
      <c r="P119" s="10">
        <v>0</v>
      </c>
      <c r="Q119" s="10">
        <v>308285542.87</v>
      </c>
      <c r="R119" s="9">
        <f t="shared" si="3"/>
        <v>100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D1:R1"/>
    <mergeCell ref="D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M17" sqref="M17"/>
    </sheetView>
  </sheetViews>
  <sheetFormatPr baseColWidth="10" defaultRowHeight="15" x14ac:dyDescent="0.25"/>
  <cols>
    <col min="1" max="1" width="17.5703125" customWidth="1"/>
    <col min="2" max="2" width="34.42578125" customWidth="1"/>
    <col min="3" max="3" width="18.5703125" customWidth="1"/>
    <col min="4" max="4" width="16.42578125" customWidth="1"/>
    <col min="5" max="5" width="16.140625" customWidth="1"/>
    <col min="6" max="6" width="17.7109375" customWidth="1"/>
    <col min="7" max="7" width="16.140625" customWidth="1"/>
    <col min="8" max="8" width="16.7109375" customWidth="1"/>
  </cols>
  <sheetData>
    <row r="1" spans="1:8" ht="25.5" customHeight="1" thickTop="1" x14ac:dyDescent="0.25">
      <c r="A1" s="21" t="s">
        <v>298</v>
      </c>
      <c r="B1" s="22"/>
      <c r="C1" s="22"/>
      <c r="D1" s="22"/>
      <c r="E1" s="22"/>
      <c r="F1" s="22"/>
      <c r="G1" s="22"/>
      <c r="H1" s="23"/>
    </row>
    <row r="2" spans="1:8" ht="15.75" thickBot="1" x14ac:dyDescent="0.3">
      <c r="A2" s="24" t="s">
        <v>304</v>
      </c>
      <c r="B2" s="25"/>
      <c r="C2" s="25"/>
      <c r="D2" s="25"/>
      <c r="E2" s="25"/>
      <c r="F2" s="25"/>
      <c r="G2" s="25"/>
      <c r="H2" s="26"/>
    </row>
    <row r="3" spans="1:8" ht="15.75" thickTop="1" x14ac:dyDescent="0.25">
      <c r="A3" s="27" t="s">
        <v>299</v>
      </c>
      <c r="B3" s="29" t="s">
        <v>300</v>
      </c>
      <c r="C3" s="29" t="s">
        <v>4</v>
      </c>
      <c r="D3" s="30" t="s">
        <v>301</v>
      </c>
      <c r="E3" s="30"/>
      <c r="F3" s="12"/>
      <c r="G3" s="29" t="s">
        <v>305</v>
      </c>
      <c r="H3" s="13"/>
    </row>
    <row r="4" spans="1:8" x14ac:dyDescent="0.25">
      <c r="A4" s="28"/>
      <c r="B4" s="29"/>
      <c r="C4" s="29"/>
      <c r="D4" s="7" t="s">
        <v>0</v>
      </c>
      <c r="E4" s="7" t="s">
        <v>1</v>
      </c>
      <c r="F4" s="7" t="s">
        <v>302</v>
      </c>
      <c r="G4" s="29"/>
      <c r="H4" s="14" t="s">
        <v>303</v>
      </c>
    </row>
    <row r="5" spans="1:8" x14ac:dyDescent="0.25">
      <c r="A5" s="1" t="s">
        <v>5</v>
      </c>
      <c r="B5" s="1" t="s">
        <v>6</v>
      </c>
      <c r="C5" s="2">
        <v>13943457216.65</v>
      </c>
      <c r="D5" s="2">
        <v>2535064015.5300002</v>
      </c>
      <c r="E5" s="3">
        <v>0</v>
      </c>
      <c r="F5" s="2"/>
      <c r="G5" s="2">
        <v>16478521232.18</v>
      </c>
      <c r="H5" s="2">
        <v>6513774211.6400003</v>
      </c>
    </row>
    <row r="6" spans="1:8" x14ac:dyDescent="0.25">
      <c r="A6" s="1" t="s">
        <v>7</v>
      </c>
      <c r="B6" s="1" t="s">
        <v>8</v>
      </c>
      <c r="C6" s="2">
        <v>924000000</v>
      </c>
      <c r="D6" s="2">
        <v>462298695.31999999</v>
      </c>
      <c r="E6" s="3">
        <v>0</v>
      </c>
      <c r="F6" s="2"/>
      <c r="G6" s="2">
        <v>1386298695.3199999</v>
      </c>
      <c r="H6" s="2">
        <v>1386298695.3199999</v>
      </c>
    </row>
    <row r="7" spans="1:8" x14ac:dyDescent="0.25">
      <c r="A7" s="1" t="s">
        <v>9</v>
      </c>
      <c r="B7" s="1" t="s">
        <v>10</v>
      </c>
      <c r="C7" s="2">
        <v>200000000</v>
      </c>
      <c r="D7" s="2">
        <v>266074346.38</v>
      </c>
      <c r="E7" s="3">
        <v>0</v>
      </c>
      <c r="F7" s="2"/>
      <c r="G7" s="2">
        <v>466074346.38</v>
      </c>
      <c r="H7" s="2">
        <v>466074346.38</v>
      </c>
    </row>
    <row r="8" spans="1:8" x14ac:dyDescent="0.25">
      <c r="A8" s="1" t="s">
        <v>11</v>
      </c>
      <c r="B8" s="1" t="s">
        <v>2</v>
      </c>
      <c r="C8" s="2">
        <v>592000000</v>
      </c>
      <c r="D8" s="2">
        <v>186958952.81</v>
      </c>
      <c r="E8" s="3">
        <v>0</v>
      </c>
      <c r="F8" s="2"/>
      <c r="G8" s="2">
        <v>778958952.80999994</v>
      </c>
      <c r="H8" s="2">
        <v>778958952.80999994</v>
      </c>
    </row>
    <row r="9" spans="1:8" x14ac:dyDescent="0.25">
      <c r="A9" s="1" t="s">
        <v>12</v>
      </c>
      <c r="B9" s="1" t="s">
        <v>3</v>
      </c>
      <c r="C9" s="2">
        <v>132000000</v>
      </c>
      <c r="D9" s="2">
        <v>9265396.1300000008</v>
      </c>
      <c r="E9" s="3">
        <v>0</v>
      </c>
      <c r="F9" s="2"/>
      <c r="G9" s="2">
        <v>141265396.13</v>
      </c>
      <c r="H9" s="2">
        <v>141265396.13</v>
      </c>
    </row>
    <row r="10" spans="1:8" x14ac:dyDescent="0.25">
      <c r="A10" s="1" t="s">
        <v>13</v>
      </c>
      <c r="B10" s="1" t="s">
        <v>14</v>
      </c>
      <c r="C10" s="2">
        <v>4009457216.6500001</v>
      </c>
      <c r="D10" s="2">
        <v>1499786610</v>
      </c>
      <c r="E10" s="3">
        <v>0</v>
      </c>
      <c r="F10" s="2"/>
      <c r="G10" s="2">
        <v>5509243826.6499996</v>
      </c>
      <c r="H10" s="2">
        <v>4499101922</v>
      </c>
    </row>
    <row r="11" spans="1:8" x14ac:dyDescent="0.25">
      <c r="A11" s="1" t="s">
        <v>15</v>
      </c>
      <c r="B11" s="1" t="s">
        <v>16</v>
      </c>
      <c r="C11" s="2">
        <v>4009457216.6500001</v>
      </c>
      <c r="D11" s="2">
        <v>1499786610</v>
      </c>
      <c r="E11" s="3">
        <v>0</v>
      </c>
      <c r="F11" s="2"/>
      <c r="G11" s="2">
        <v>5509243826.6499996</v>
      </c>
      <c r="H11" s="2">
        <v>4499101922</v>
      </c>
    </row>
    <row r="12" spans="1:8" x14ac:dyDescent="0.25">
      <c r="A12" s="1" t="s">
        <v>17</v>
      </c>
      <c r="B12" s="1" t="s">
        <v>18</v>
      </c>
      <c r="C12" s="3">
        <v>0</v>
      </c>
      <c r="D12" s="2">
        <v>660986610</v>
      </c>
      <c r="E12" s="3">
        <v>0</v>
      </c>
      <c r="F12" s="2"/>
      <c r="G12" s="2">
        <v>660986610</v>
      </c>
      <c r="H12" s="2">
        <v>134419021</v>
      </c>
    </row>
    <row r="13" spans="1:8" x14ac:dyDescent="0.25">
      <c r="A13" s="1" t="s">
        <v>19</v>
      </c>
      <c r="B13" s="1" t="s">
        <v>20</v>
      </c>
      <c r="C13" s="3">
        <v>0</v>
      </c>
      <c r="D13" s="2">
        <v>660986610</v>
      </c>
      <c r="E13" s="3">
        <v>0</v>
      </c>
      <c r="F13" s="2"/>
      <c r="G13" s="2">
        <v>660986610</v>
      </c>
      <c r="H13" s="2">
        <v>134419021</v>
      </c>
    </row>
    <row r="14" spans="1:8" x14ac:dyDescent="0.25">
      <c r="A14" s="1" t="s">
        <v>21</v>
      </c>
      <c r="B14" s="1" t="s">
        <v>22</v>
      </c>
      <c r="C14" s="3">
        <v>0</v>
      </c>
      <c r="D14" s="2">
        <v>660986610</v>
      </c>
      <c r="E14" s="3">
        <v>0</v>
      </c>
      <c r="F14" s="2"/>
      <c r="G14" s="2">
        <v>660986610</v>
      </c>
      <c r="H14" s="2">
        <v>134419021</v>
      </c>
    </row>
    <row r="15" spans="1:8" x14ac:dyDescent="0.25">
      <c r="A15" s="1" t="s">
        <v>23</v>
      </c>
      <c r="B15" s="1" t="s">
        <v>24</v>
      </c>
      <c r="C15" s="3">
        <v>0</v>
      </c>
      <c r="D15" s="2">
        <v>660986610</v>
      </c>
      <c r="E15" s="3">
        <v>0</v>
      </c>
      <c r="F15" s="2"/>
      <c r="G15" s="2">
        <v>660986610</v>
      </c>
      <c r="H15" s="2">
        <v>134419021</v>
      </c>
    </row>
    <row r="16" spans="1:8" x14ac:dyDescent="0.25">
      <c r="A16" s="1" t="s">
        <v>25</v>
      </c>
      <c r="B16" s="1" t="s">
        <v>26</v>
      </c>
      <c r="C16" s="2">
        <v>4009457216.6500001</v>
      </c>
      <c r="D16" s="2">
        <v>838800000</v>
      </c>
      <c r="E16" s="3">
        <v>0</v>
      </c>
      <c r="F16" s="2"/>
      <c r="G16" s="2">
        <v>4848257216.6499996</v>
      </c>
      <c r="H16" s="2">
        <v>4364682901</v>
      </c>
    </row>
    <row r="17" spans="1:8" x14ac:dyDescent="0.25">
      <c r="A17" s="1" t="s">
        <v>27</v>
      </c>
      <c r="B17" s="1" t="s">
        <v>28</v>
      </c>
      <c r="C17" s="2">
        <v>4009457216.6500001</v>
      </c>
      <c r="D17" s="2">
        <v>838800000</v>
      </c>
      <c r="E17" s="3">
        <v>0</v>
      </c>
      <c r="F17" s="2"/>
      <c r="G17" s="2">
        <v>4848257216.6499996</v>
      </c>
      <c r="H17" s="2">
        <v>4364682901</v>
      </c>
    </row>
    <row r="18" spans="1:8" x14ac:dyDescent="0.25">
      <c r="A18" s="1" t="s">
        <v>29</v>
      </c>
      <c r="B18" s="1" t="s">
        <v>30</v>
      </c>
      <c r="C18" s="2">
        <v>4009457216.6500001</v>
      </c>
      <c r="D18" s="2">
        <v>838800000</v>
      </c>
      <c r="E18" s="3">
        <v>0</v>
      </c>
      <c r="F18" s="2"/>
      <c r="G18" s="2">
        <v>4848257216.6499996</v>
      </c>
      <c r="H18" s="2">
        <v>4364682901</v>
      </c>
    </row>
    <row r="19" spans="1:8" x14ac:dyDescent="0.25">
      <c r="A19" s="1" t="s">
        <v>31</v>
      </c>
      <c r="B19" s="1" t="s">
        <v>32</v>
      </c>
      <c r="C19" s="2">
        <v>4009457216.6500001</v>
      </c>
      <c r="D19" s="2">
        <v>838800000</v>
      </c>
      <c r="E19" s="3">
        <v>0</v>
      </c>
      <c r="F19" s="2"/>
      <c r="G19" s="2">
        <v>4848257216.6499996</v>
      </c>
      <c r="H19" s="2">
        <v>4364682901</v>
      </c>
    </row>
    <row r="20" spans="1:8" x14ac:dyDescent="0.25">
      <c r="A20" s="1" t="s">
        <v>33</v>
      </c>
      <c r="B20" s="1" t="s">
        <v>34</v>
      </c>
      <c r="C20" s="2">
        <v>4009457216.6500001</v>
      </c>
      <c r="D20" s="2">
        <v>838800000</v>
      </c>
      <c r="E20" s="3">
        <v>0</v>
      </c>
      <c r="F20" s="2"/>
      <c r="G20" s="2">
        <v>4848257216.6499996</v>
      </c>
      <c r="H20" s="2">
        <v>4364682901</v>
      </c>
    </row>
    <row r="21" spans="1:8" x14ac:dyDescent="0.25">
      <c r="A21" s="1" t="s">
        <v>35</v>
      </c>
      <c r="B21" s="1" t="s">
        <v>36</v>
      </c>
      <c r="C21" s="2">
        <v>4009457216.6500001</v>
      </c>
      <c r="D21" s="2">
        <v>838800000</v>
      </c>
      <c r="E21" s="3">
        <v>0</v>
      </c>
      <c r="F21" s="2"/>
      <c r="G21" s="2">
        <v>4848257216.6499996</v>
      </c>
      <c r="H21" s="2">
        <v>4364682901</v>
      </c>
    </row>
    <row r="22" spans="1:8" x14ac:dyDescent="0.25">
      <c r="A22" s="1" t="s">
        <v>37</v>
      </c>
      <c r="B22" s="1" t="s">
        <v>38</v>
      </c>
      <c r="C22" s="2">
        <v>4009457216.6500001</v>
      </c>
      <c r="D22" s="3">
        <v>0</v>
      </c>
      <c r="E22" s="3">
        <v>0</v>
      </c>
      <c r="F22" s="2"/>
      <c r="G22" s="2">
        <v>4009457216.6500001</v>
      </c>
      <c r="H22" s="2">
        <v>3525882901</v>
      </c>
    </row>
    <row r="23" spans="1:8" x14ac:dyDescent="0.25">
      <c r="A23" s="1" t="s">
        <v>39</v>
      </c>
      <c r="B23" s="1" t="s">
        <v>40</v>
      </c>
      <c r="C23" s="3">
        <v>0</v>
      </c>
      <c r="D23" s="2">
        <v>372800000</v>
      </c>
      <c r="E23" s="3">
        <v>0</v>
      </c>
      <c r="F23" s="2"/>
      <c r="G23" s="2">
        <v>372800000</v>
      </c>
      <c r="H23" s="2">
        <v>372800000</v>
      </c>
    </row>
    <row r="24" spans="1:8" x14ac:dyDescent="0.25">
      <c r="A24" s="1" t="s">
        <v>41</v>
      </c>
      <c r="B24" s="1" t="s">
        <v>42</v>
      </c>
      <c r="C24" s="3">
        <v>0</v>
      </c>
      <c r="D24" s="2">
        <v>466000000</v>
      </c>
      <c r="E24" s="3">
        <v>0</v>
      </c>
      <c r="F24" s="2"/>
      <c r="G24" s="2">
        <v>466000000</v>
      </c>
      <c r="H24" s="2">
        <v>466000000</v>
      </c>
    </row>
    <row r="25" spans="1:8" x14ac:dyDescent="0.25">
      <c r="A25" s="1" t="s">
        <v>43</v>
      </c>
      <c r="B25" s="1" t="s">
        <v>44</v>
      </c>
      <c r="C25" s="2">
        <v>10000000</v>
      </c>
      <c r="D25" s="2">
        <v>572978710.21000004</v>
      </c>
      <c r="E25" s="3">
        <v>0</v>
      </c>
      <c r="F25" s="2"/>
      <c r="G25" s="2">
        <v>582978710.21000004</v>
      </c>
      <c r="H25" s="2">
        <v>628373594.32000005</v>
      </c>
    </row>
    <row r="26" spans="1:8" x14ac:dyDescent="0.25">
      <c r="A26" s="1" t="s">
        <v>45</v>
      </c>
      <c r="B26" s="1" t="s">
        <v>46</v>
      </c>
      <c r="C26" s="2">
        <v>10000000</v>
      </c>
      <c r="D26" s="2">
        <v>572978710.21000004</v>
      </c>
      <c r="E26" s="3">
        <v>0</v>
      </c>
      <c r="F26" s="2"/>
      <c r="G26" s="2">
        <v>582978710.21000004</v>
      </c>
      <c r="H26" s="2">
        <v>628373594.32000005</v>
      </c>
    </row>
    <row r="27" spans="1:8" x14ac:dyDescent="0.25">
      <c r="A27" s="1" t="s">
        <v>47</v>
      </c>
      <c r="B27" s="1" t="s">
        <v>48</v>
      </c>
      <c r="C27" s="3">
        <v>0</v>
      </c>
      <c r="D27" s="2">
        <v>306505885.98000002</v>
      </c>
      <c r="E27" s="3">
        <v>0</v>
      </c>
      <c r="F27" s="2"/>
      <c r="G27" s="2">
        <v>306505885.98000002</v>
      </c>
      <c r="H27" s="2">
        <v>316430031.98000002</v>
      </c>
    </row>
    <row r="28" spans="1:8" x14ac:dyDescent="0.25">
      <c r="A28" s="1" t="s">
        <v>49</v>
      </c>
      <c r="B28" s="1" t="s">
        <v>50</v>
      </c>
      <c r="C28" s="3">
        <v>0</v>
      </c>
      <c r="D28" s="3">
        <v>0</v>
      </c>
      <c r="E28" s="3">
        <v>0</v>
      </c>
      <c r="F28" s="3"/>
      <c r="G28" s="3">
        <v>0</v>
      </c>
      <c r="H28" s="3">
        <v>0</v>
      </c>
    </row>
    <row r="29" spans="1:8" x14ac:dyDescent="0.25">
      <c r="A29" s="1" t="s">
        <v>51</v>
      </c>
      <c r="B29" s="1" t="s">
        <v>52</v>
      </c>
      <c r="C29" s="3">
        <v>0</v>
      </c>
      <c r="D29" s="2">
        <v>306505885.98000002</v>
      </c>
      <c r="E29" s="3">
        <v>0</v>
      </c>
      <c r="F29" s="2"/>
      <c r="G29" s="2">
        <v>306505885.98000002</v>
      </c>
      <c r="H29" s="2">
        <v>316430031.98000002</v>
      </c>
    </row>
    <row r="30" spans="1:8" x14ac:dyDescent="0.25">
      <c r="A30" s="1" t="s">
        <v>53</v>
      </c>
      <c r="B30" s="1" t="s">
        <v>54</v>
      </c>
      <c r="C30" s="3">
        <v>0</v>
      </c>
      <c r="D30" s="3">
        <v>0</v>
      </c>
      <c r="E30" s="3">
        <v>0</v>
      </c>
      <c r="F30" s="3"/>
      <c r="G30" s="3">
        <v>0</v>
      </c>
      <c r="H30" s="2">
        <v>9924146</v>
      </c>
    </row>
    <row r="31" spans="1:8" x14ac:dyDescent="0.25">
      <c r="A31" s="1" t="s">
        <v>55</v>
      </c>
      <c r="B31" s="1" t="s">
        <v>56</v>
      </c>
      <c r="C31" s="3">
        <v>0</v>
      </c>
      <c r="D31" s="2">
        <v>306505885.98000002</v>
      </c>
      <c r="E31" s="3">
        <v>0</v>
      </c>
      <c r="F31" s="2"/>
      <c r="G31" s="2">
        <v>306505885.98000002</v>
      </c>
      <c r="H31" s="2">
        <v>306505885.98000002</v>
      </c>
    </row>
    <row r="32" spans="1:8" x14ac:dyDescent="0.25">
      <c r="A32" s="1" t="s">
        <v>57</v>
      </c>
      <c r="B32" s="1" t="s">
        <v>58</v>
      </c>
      <c r="C32" s="2">
        <v>10000000</v>
      </c>
      <c r="D32" s="2">
        <v>266472824.22999999</v>
      </c>
      <c r="E32" s="3">
        <v>0</v>
      </c>
      <c r="F32" s="2"/>
      <c r="G32" s="2">
        <v>276472824.23000002</v>
      </c>
      <c r="H32" s="2">
        <v>311943562.33999997</v>
      </c>
    </row>
    <row r="33" spans="1:8" x14ac:dyDescent="0.25">
      <c r="A33" s="1" t="s">
        <v>59</v>
      </c>
      <c r="B33" s="1" t="s">
        <v>60</v>
      </c>
      <c r="C33" s="2">
        <v>10000000</v>
      </c>
      <c r="D33" s="2">
        <v>266472824.22999999</v>
      </c>
      <c r="E33" s="3">
        <v>0</v>
      </c>
      <c r="F33" s="2"/>
      <c r="G33" s="2">
        <v>276472824.23000002</v>
      </c>
      <c r="H33" s="2">
        <v>311943562.33999997</v>
      </c>
    </row>
    <row r="34" spans="1:8" x14ac:dyDescent="0.25">
      <c r="A34" s="1" t="s">
        <v>61</v>
      </c>
      <c r="B34" s="1" t="s">
        <v>62</v>
      </c>
      <c r="C34" s="3">
        <v>0</v>
      </c>
      <c r="D34" s="2">
        <v>60919515.380000003</v>
      </c>
      <c r="E34" s="3">
        <v>0</v>
      </c>
      <c r="F34" s="2"/>
      <c r="G34" s="2">
        <v>60919515.380000003</v>
      </c>
      <c r="H34" s="2">
        <v>83917260.379999995</v>
      </c>
    </row>
    <row r="35" spans="1:8" x14ac:dyDescent="0.25">
      <c r="A35" s="1" t="s">
        <v>63</v>
      </c>
      <c r="B35" s="1" t="s">
        <v>64</v>
      </c>
      <c r="C35" s="3">
        <v>0</v>
      </c>
      <c r="D35" s="2">
        <v>202841762.69</v>
      </c>
      <c r="E35" s="3">
        <v>0</v>
      </c>
      <c r="F35" s="2"/>
      <c r="G35" s="2">
        <v>202841762.69</v>
      </c>
      <c r="H35" s="2">
        <v>224839384.69</v>
      </c>
    </row>
    <row r="36" spans="1:8" x14ac:dyDescent="0.25">
      <c r="A36" s="1" t="s">
        <v>65</v>
      </c>
      <c r="B36" s="1" t="s">
        <v>66</v>
      </c>
      <c r="C36" s="2">
        <v>10000000</v>
      </c>
      <c r="D36" s="2">
        <v>931889.27</v>
      </c>
      <c r="E36" s="3">
        <v>0</v>
      </c>
      <c r="F36" s="2"/>
      <c r="G36" s="2">
        <v>10931889.27</v>
      </c>
      <c r="H36" s="2">
        <v>1954567.27</v>
      </c>
    </row>
    <row r="37" spans="1:8" x14ac:dyDescent="0.25">
      <c r="A37" s="1" t="s">
        <v>67</v>
      </c>
      <c r="B37" s="1" t="s">
        <v>68</v>
      </c>
      <c r="C37" s="2">
        <v>10000000</v>
      </c>
      <c r="D37" s="2">
        <v>931889.27</v>
      </c>
      <c r="E37" s="3">
        <v>0</v>
      </c>
      <c r="F37" s="2"/>
      <c r="G37" s="2">
        <v>10931889.27</v>
      </c>
      <c r="H37" s="2">
        <v>1954567.27</v>
      </c>
    </row>
    <row r="38" spans="1:8" x14ac:dyDescent="0.25">
      <c r="A38" s="1" t="s">
        <v>69</v>
      </c>
      <c r="B38" s="1" t="s">
        <v>70</v>
      </c>
      <c r="C38" s="3">
        <v>0</v>
      </c>
      <c r="D38" s="2">
        <v>1779656.89</v>
      </c>
      <c r="E38" s="3">
        <v>0</v>
      </c>
      <c r="F38" s="2"/>
      <c r="G38" s="2">
        <v>1779656.89</v>
      </c>
      <c r="H38" s="2">
        <v>1232350</v>
      </c>
    </row>
    <row r="39" spans="1:8" x14ac:dyDescent="0.25">
      <c r="A39" s="1" t="s">
        <v>71</v>
      </c>
      <c r="B39" s="1" t="s">
        <v>72</v>
      </c>
      <c r="C39" s="2">
        <v>9000000000</v>
      </c>
      <c r="D39" s="3">
        <v>0</v>
      </c>
      <c r="E39" s="3">
        <v>0</v>
      </c>
      <c r="F39" s="2"/>
      <c r="G39" s="2">
        <v>9000000000</v>
      </c>
      <c r="H39" s="3">
        <v>0</v>
      </c>
    </row>
    <row r="40" spans="1:8" x14ac:dyDescent="0.25">
      <c r="A40" s="1" t="s">
        <v>73</v>
      </c>
      <c r="B40" s="1" t="s">
        <v>74</v>
      </c>
      <c r="C40" s="2">
        <v>9000000000</v>
      </c>
      <c r="D40" s="3">
        <v>0</v>
      </c>
      <c r="E40" s="3">
        <v>0</v>
      </c>
      <c r="F40" s="2"/>
      <c r="G40" s="2">
        <v>9000000000</v>
      </c>
      <c r="H40" s="3">
        <v>0</v>
      </c>
    </row>
    <row r="41" spans="1:8" x14ac:dyDescent="0.25">
      <c r="A41" s="1" t="s">
        <v>75</v>
      </c>
      <c r="B41" s="1" t="s">
        <v>76</v>
      </c>
      <c r="C41" s="2">
        <v>9000000000</v>
      </c>
      <c r="D41" s="3">
        <v>0</v>
      </c>
      <c r="E41" s="3">
        <v>0</v>
      </c>
      <c r="F41" s="2"/>
      <c r="G41" s="2">
        <v>9000000000</v>
      </c>
      <c r="H41" s="3">
        <v>0</v>
      </c>
    </row>
    <row r="42" spans="1:8" x14ac:dyDescent="0.25">
      <c r="A42" s="1" t="s">
        <v>77</v>
      </c>
      <c r="B42" s="1" t="s">
        <v>78</v>
      </c>
      <c r="C42" s="2">
        <v>7000000000</v>
      </c>
      <c r="D42" s="3">
        <v>0</v>
      </c>
      <c r="E42" s="3">
        <v>0</v>
      </c>
      <c r="F42" s="2"/>
      <c r="G42" s="2">
        <v>7000000000</v>
      </c>
      <c r="H42" s="3">
        <v>0</v>
      </c>
    </row>
    <row r="43" spans="1:8" x14ac:dyDescent="0.25">
      <c r="A43" s="1" t="s">
        <v>79</v>
      </c>
      <c r="B43" s="1" t="s">
        <v>80</v>
      </c>
      <c r="C43" s="2">
        <v>2000000000</v>
      </c>
      <c r="D43" s="3">
        <v>0</v>
      </c>
      <c r="E43" s="3">
        <v>0</v>
      </c>
      <c r="F43" s="2"/>
      <c r="G43" s="2">
        <v>2000000000</v>
      </c>
      <c r="H43" s="3">
        <v>0</v>
      </c>
    </row>
  </sheetData>
  <mergeCells count="7">
    <mergeCell ref="A1:H1"/>
    <mergeCell ref="A2:H2"/>
    <mergeCell ref="A3:A4"/>
    <mergeCell ref="B3:B4"/>
    <mergeCell ref="C3:C4"/>
    <mergeCell ref="D3:E3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gastos</vt:lpstr>
      <vt:lpstr>ingresos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Sistemas</cp:lastModifiedBy>
  <dcterms:created xsi:type="dcterms:W3CDTF">2019-01-10T22:45:16Z</dcterms:created>
  <dcterms:modified xsi:type="dcterms:W3CDTF">2019-01-11T18:57:18Z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683637e9-4cc9-4654-baf0-ca7f3c433237</vt:lpwstr>
  </property>
</Properties>
</file>