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20115" windowHeight="7755" firstSheet="4" activeTab="9"/>
  </bookViews>
  <sheets>
    <sheet name="CONTROL INTERNO" sheetId="1" r:id="rId1"/>
    <sheet name="JURIDICA" sheetId="2" r:id="rId2"/>
    <sheet name="TECNICA" sheetId="3" r:id="rId3"/>
    <sheet name="ASEGURAMIENTO" sheetId="11" r:id="rId4"/>
    <sheet name="ADMINISTRATIVA" sheetId="4" r:id="rId5"/>
    <sheet name="GERENCIA" sheetId="5" r:id="rId6"/>
    <sheet name="CONSOLIDADO" sheetId="6" r:id="rId7"/>
    <sheet name="INGRESO" sheetId="7" r:id="rId8"/>
    <sheet name="INVENTARIO" sheetId="13" r:id="rId9"/>
    <sheet name="Hoja2" sheetId="8" r:id="rId10"/>
    <sheet name="Hoja1" sheetId="10" r:id="rId11"/>
  </sheets>
  <calcPr calcId="144525"/>
</workbook>
</file>

<file path=xl/calcChain.xml><?xml version="1.0" encoding="utf-8"?>
<calcChain xmlns="http://schemas.openxmlformats.org/spreadsheetml/2006/main">
  <c r="E77" i="7" l="1"/>
  <c r="E78" i="7"/>
  <c r="E81" i="7"/>
  <c r="E82" i="7"/>
  <c r="E85" i="7"/>
  <c r="E86" i="7"/>
  <c r="E89" i="7"/>
  <c r="E90" i="7"/>
  <c r="E93" i="7"/>
  <c r="E94" i="7"/>
  <c r="E97" i="7"/>
  <c r="I74" i="6"/>
  <c r="E75" i="7" s="1"/>
  <c r="I75" i="6"/>
  <c r="E76" i="7" s="1"/>
  <c r="I76" i="6"/>
  <c r="I77" i="6"/>
  <c r="I78" i="6"/>
  <c r="E79" i="7" s="1"/>
  <c r="I79" i="6"/>
  <c r="E80" i="7" s="1"/>
  <c r="I80" i="6"/>
  <c r="I81" i="6"/>
  <c r="I82" i="6"/>
  <c r="E83" i="7" s="1"/>
  <c r="I83" i="6"/>
  <c r="E84" i="7" s="1"/>
  <c r="I84" i="6"/>
  <c r="I85" i="6"/>
  <c r="I86" i="6"/>
  <c r="E87" i="7" s="1"/>
  <c r="I87" i="6"/>
  <c r="E88" i="7" s="1"/>
  <c r="I88" i="6"/>
  <c r="I89" i="6"/>
  <c r="I90" i="6"/>
  <c r="E91" i="7" s="1"/>
  <c r="I91" i="6"/>
  <c r="E92" i="7" s="1"/>
  <c r="I92" i="6"/>
  <c r="I93" i="6"/>
  <c r="I94" i="6"/>
  <c r="E95" i="7" s="1"/>
  <c r="I95" i="6"/>
  <c r="E96" i="7" s="1"/>
  <c r="I96" i="6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6" i="5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6" i="4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6" i="11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6" i="1"/>
  <c r="O6" i="2"/>
  <c r="O6" i="3"/>
  <c r="D50" i="10" l="1"/>
  <c r="Q9" i="4" l="1"/>
  <c r="C50" i="2" l="1"/>
  <c r="I97" i="7" l="1"/>
  <c r="I72" i="6"/>
  <c r="E73" i="7" s="1"/>
  <c r="I73" i="7" s="1"/>
  <c r="I73" i="6"/>
  <c r="E74" i="7" s="1"/>
  <c r="I74" i="7" s="1"/>
  <c r="I78" i="7"/>
  <c r="I80" i="7"/>
  <c r="I82" i="7"/>
  <c r="I84" i="7"/>
  <c r="I86" i="7"/>
  <c r="I88" i="7"/>
  <c r="I91" i="7"/>
  <c r="I95" i="7"/>
  <c r="I96" i="7"/>
  <c r="I75" i="7"/>
  <c r="I76" i="7"/>
  <c r="I77" i="7"/>
  <c r="I79" i="7"/>
  <c r="I81" i="7"/>
  <c r="I83" i="7"/>
  <c r="I85" i="7"/>
  <c r="I87" i="7"/>
  <c r="I89" i="7"/>
  <c r="I90" i="7"/>
  <c r="I92" i="7"/>
  <c r="I93" i="7"/>
  <c r="I94" i="7"/>
  <c r="I21" i="6" l="1"/>
  <c r="E22" i="7" s="1"/>
  <c r="I22" i="7" s="1"/>
  <c r="I29" i="6"/>
  <c r="E30" i="7" s="1"/>
  <c r="I30" i="7" s="1"/>
  <c r="I8" i="6"/>
  <c r="E9" i="7" s="1"/>
  <c r="I9" i="7" s="1"/>
  <c r="I57" i="6"/>
  <c r="E58" i="7" s="1"/>
  <c r="I58" i="7" s="1"/>
  <c r="I20" i="6"/>
  <c r="E21" i="7" s="1"/>
  <c r="I21" i="7" s="1"/>
  <c r="I53" i="6"/>
  <c r="E54" i="7" s="1"/>
  <c r="I54" i="7" s="1"/>
  <c r="I49" i="6"/>
  <c r="E50" i="7" s="1"/>
  <c r="I50" i="7" s="1"/>
  <c r="I36" i="6"/>
  <c r="E37" i="7" s="1"/>
  <c r="I37" i="7" s="1"/>
  <c r="I39" i="6"/>
  <c r="E40" i="7" s="1"/>
  <c r="I40" i="7" s="1"/>
  <c r="I31" i="6"/>
  <c r="E32" i="7" s="1"/>
  <c r="I32" i="7" s="1"/>
  <c r="I66" i="6"/>
  <c r="E67" i="7" s="1"/>
  <c r="I67" i="7" s="1"/>
  <c r="I70" i="6"/>
  <c r="E71" i="7" s="1"/>
  <c r="I71" i="7" s="1"/>
  <c r="I13" i="6"/>
  <c r="E14" i="7" s="1"/>
  <c r="I14" i="7" s="1"/>
  <c r="I18" i="6"/>
  <c r="E19" i="7" s="1"/>
  <c r="I19" i="7" s="1"/>
  <c r="I32" i="6"/>
  <c r="E33" i="7" s="1"/>
  <c r="I33" i="7" s="1"/>
  <c r="I38" i="6"/>
  <c r="E39" i="7" s="1"/>
  <c r="I39" i="7" s="1"/>
  <c r="I41" i="6"/>
  <c r="E42" i="7" s="1"/>
  <c r="I42" i="7" s="1"/>
  <c r="I30" i="6"/>
  <c r="E31" i="7" s="1"/>
  <c r="I31" i="7" s="1"/>
  <c r="I58" i="6"/>
  <c r="E59" i="7" s="1"/>
  <c r="I59" i="7" s="1"/>
  <c r="I63" i="6"/>
  <c r="E64" i="7" s="1"/>
  <c r="I64" i="7" s="1"/>
  <c r="I6" i="6"/>
  <c r="I26" i="6"/>
  <c r="E27" i="7" s="1"/>
  <c r="I27" i="7" s="1"/>
  <c r="I33" i="6"/>
  <c r="E34" i="7" s="1"/>
  <c r="I34" i="7" s="1"/>
  <c r="I44" i="6"/>
  <c r="E45" i="7" s="1"/>
  <c r="I45" i="7" s="1"/>
  <c r="I47" i="6"/>
  <c r="E48" i="7" s="1"/>
  <c r="I48" i="7" s="1"/>
  <c r="I48" i="6"/>
  <c r="E49" i="7" s="1"/>
  <c r="I49" i="7" s="1"/>
  <c r="I52" i="6"/>
  <c r="E53" i="7" s="1"/>
  <c r="I53" i="7" s="1"/>
  <c r="I62" i="6"/>
  <c r="E63" i="7" s="1"/>
  <c r="I63" i="7" s="1"/>
  <c r="I64" i="6"/>
  <c r="E65" i="7" s="1"/>
  <c r="I65" i="7" s="1"/>
  <c r="I69" i="6"/>
  <c r="E70" i="7" s="1"/>
  <c r="I70" i="7" s="1"/>
  <c r="I71" i="6"/>
  <c r="E72" i="7" s="1"/>
  <c r="I72" i="7" s="1"/>
  <c r="I68" i="6"/>
  <c r="E69" i="7" s="1"/>
  <c r="I69" i="7" s="1"/>
  <c r="I42" i="6"/>
  <c r="E43" i="7" s="1"/>
  <c r="I43" i="7" s="1"/>
  <c r="I12" i="6"/>
  <c r="E13" i="7" s="1"/>
  <c r="I13" i="7" s="1"/>
  <c r="I9" i="6"/>
  <c r="E10" i="7" s="1"/>
  <c r="I10" i="7" s="1"/>
  <c r="I11" i="6"/>
  <c r="E12" i="7" s="1"/>
  <c r="I12" i="7" s="1"/>
  <c r="I17" i="6"/>
  <c r="E18" i="7" s="1"/>
  <c r="I18" i="7" s="1"/>
  <c r="I19" i="6"/>
  <c r="E20" i="7" s="1"/>
  <c r="I20" i="7" s="1"/>
  <c r="I24" i="6"/>
  <c r="E25" i="7" s="1"/>
  <c r="I25" i="7" s="1"/>
  <c r="I27" i="6"/>
  <c r="E28" i="7" s="1"/>
  <c r="I28" i="7" s="1"/>
  <c r="I28" i="6"/>
  <c r="E29" i="7" s="1"/>
  <c r="I29" i="7" s="1"/>
  <c r="I37" i="6"/>
  <c r="E38" i="7" s="1"/>
  <c r="I38" i="7" s="1"/>
  <c r="I40" i="6"/>
  <c r="E41" i="7" s="1"/>
  <c r="I41" i="7" s="1"/>
  <c r="I43" i="6"/>
  <c r="E44" i="7" s="1"/>
  <c r="I44" i="7" s="1"/>
  <c r="I45" i="6"/>
  <c r="E46" i="7" s="1"/>
  <c r="I46" i="7" s="1"/>
  <c r="I50" i="6"/>
  <c r="E51" i="7" s="1"/>
  <c r="I51" i="7" s="1"/>
  <c r="I55" i="6"/>
  <c r="E56" i="7" s="1"/>
  <c r="I56" i="7" s="1"/>
  <c r="I59" i="6"/>
  <c r="E60" i="7" s="1"/>
  <c r="I60" i="7" s="1"/>
  <c r="I61" i="6"/>
  <c r="E62" i="7" s="1"/>
  <c r="I62" i="7" s="1"/>
  <c r="I65" i="6"/>
  <c r="E66" i="7" s="1"/>
  <c r="I66" i="7" s="1"/>
  <c r="I67" i="6"/>
  <c r="E68" i="7" s="1"/>
  <c r="I68" i="7" s="1"/>
  <c r="I35" i="6"/>
  <c r="E36" i="7" s="1"/>
  <c r="I36" i="7" s="1"/>
  <c r="I15" i="6"/>
  <c r="E16" i="7" s="1"/>
  <c r="I16" i="7" s="1"/>
  <c r="I14" i="6"/>
  <c r="E15" i="7" s="1"/>
  <c r="I15" i="7" s="1"/>
  <c r="I7" i="6"/>
  <c r="I10" i="6"/>
  <c r="E11" i="7" s="1"/>
  <c r="I11" i="7" s="1"/>
  <c r="I16" i="6"/>
  <c r="E17" i="7" s="1"/>
  <c r="I17" i="7" s="1"/>
  <c r="I22" i="6"/>
  <c r="E23" i="7" s="1"/>
  <c r="I23" i="7" s="1"/>
  <c r="I23" i="6"/>
  <c r="E24" i="7" s="1"/>
  <c r="I24" i="7" s="1"/>
  <c r="I34" i="6"/>
  <c r="E35" i="7" s="1"/>
  <c r="I35" i="7" s="1"/>
  <c r="I46" i="6"/>
  <c r="E47" i="7" s="1"/>
  <c r="I47" i="7" s="1"/>
  <c r="I54" i="6"/>
  <c r="E55" i="7" s="1"/>
  <c r="I55" i="7" s="1"/>
  <c r="I25" i="6"/>
  <c r="E26" i="7" s="1"/>
  <c r="I26" i="7" s="1"/>
  <c r="I51" i="6"/>
  <c r="E52" i="7" s="1"/>
  <c r="I52" i="7" s="1"/>
  <c r="I56" i="6"/>
  <c r="E57" i="7" s="1"/>
  <c r="I57" i="7" s="1"/>
  <c r="I60" i="6"/>
  <c r="E61" i="7" s="1"/>
  <c r="I61" i="7" s="1"/>
  <c r="E7" i="7" l="1"/>
  <c r="I7" i="7" s="1"/>
  <c r="E8" i="7"/>
  <c r="I8" i="7" s="1"/>
</calcChain>
</file>

<file path=xl/comments1.xml><?xml version="1.0" encoding="utf-8"?>
<comments xmlns="http://schemas.openxmlformats.org/spreadsheetml/2006/main">
  <authors>
    <author>USER</author>
  </authors>
  <commentList>
    <comment ref="C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<sst xmlns="http://schemas.openxmlformats.org/spreadsheetml/2006/main" count="1187" uniqueCount="162">
  <si>
    <t>No Item</t>
  </si>
  <si>
    <t xml:space="preserve">DETALLE 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</si>
  <si>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</si>
  <si>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</si>
  <si>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</si>
  <si>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</si>
  <si>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</si>
  <si>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</si>
  <si>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</si>
  <si>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</si>
  <si>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</si>
  <si>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</si>
  <si>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 xml:space="preserve">COSEDORA INDUSTRIAL </t>
  </si>
  <si>
    <t>LIBRO DE ACTAS</t>
  </si>
  <si>
    <t>MARCADOR PERMANENTE</t>
  </si>
  <si>
    <t>PERFORADORA</t>
  </si>
  <si>
    <t>ENERO</t>
  </si>
  <si>
    <t>FEBRERO</t>
  </si>
  <si>
    <t>MARZO</t>
  </si>
  <si>
    <t>AGOSTO</t>
  </si>
  <si>
    <t>OCTUBRE</t>
  </si>
  <si>
    <t xml:space="preserve">TOTAL </t>
  </si>
  <si>
    <t>LIBRO DE CONTABILIDAD</t>
  </si>
  <si>
    <t xml:space="preserve">MARCADOR BORRABLE </t>
  </si>
  <si>
    <t xml:space="preserve">CAJA DE ARCHIVO INATIVO No. 12 </t>
  </si>
  <si>
    <t>CINTA AISLANTE 18*5 TESA</t>
  </si>
  <si>
    <t>No ITEM</t>
  </si>
  <si>
    <t>CONTROL INT</t>
  </si>
  <si>
    <t xml:space="preserve">JURIDICA </t>
  </si>
  <si>
    <t>TECNICA</t>
  </si>
  <si>
    <t>ADM Y FINC</t>
  </si>
  <si>
    <t>GERENCIA</t>
  </si>
  <si>
    <t>TOTAL INGRESOS</t>
  </si>
  <si>
    <t>CANT</t>
  </si>
  <si>
    <t>ALMOHADILLA PARA SELLOS</t>
  </si>
  <si>
    <t>AZ BLANCA DE 1"</t>
  </si>
  <si>
    <t>AZ BLANCA DE 1.5"</t>
  </si>
  <si>
    <t>AZ BLANCA DE 2"</t>
  </si>
  <si>
    <t>AZ BLANCA DE 3"</t>
  </si>
  <si>
    <t>A-Z OFICIO AZULES</t>
  </si>
  <si>
    <t xml:space="preserve">BANDAS DE CAUCHO - CAJA AZUL </t>
  </si>
  <si>
    <t>BOLSILLO PARA PLANO - PQT</t>
  </si>
  <si>
    <t xml:space="preserve">BORRADOR NATA </t>
  </si>
  <si>
    <t>BORRADOR NATA GRANDE</t>
  </si>
  <si>
    <t xml:space="preserve">CAJA DE ARCHIVO INACTIVO No. 12 </t>
  </si>
  <si>
    <t>CALCULADORAS</t>
  </si>
  <si>
    <t>CARPETA BLANCA PARA PRESENTACION - Hoja de Vida</t>
  </si>
  <si>
    <t>CARPETAS  DE 2 ALAS  PARA ARCHIVAR TAMAÑO OFICIO/ PLASTIFICADA</t>
  </si>
  <si>
    <t>CARTULINA EN 1/8 X 10</t>
  </si>
  <si>
    <t>CD RW REGRABABLE + ESTUCHE</t>
  </si>
  <si>
    <t>CHINCHE COLORES *50 PLASTIF</t>
  </si>
  <si>
    <t>CINTA DE ENMASCARAR DE 3/4"</t>
  </si>
  <si>
    <t>CINTA EMASC 48*40</t>
  </si>
  <si>
    <t>CINTA INVISIBLE 18*25 - ROLLO</t>
  </si>
  <si>
    <t>CINTA TRANSPARENTE 48X20 - UNID</t>
  </si>
  <si>
    <t>CINTA TRANSPARENTE PEQUEÑA - ROLLO</t>
  </si>
  <si>
    <t>CLIP ESTÁNDAR X 100 COLORES  - CAJAS</t>
  </si>
  <si>
    <t>CLIP MARIPOSA No. 2 x 50  X CAJAS</t>
  </si>
  <si>
    <t xml:space="preserve">CORRECTOR LAPIZ 9 ML POINTER </t>
  </si>
  <si>
    <t>COSEDORA GRANDE METALICA EAGLE</t>
  </si>
  <si>
    <t>DISCO DURO 2 TB</t>
  </si>
  <si>
    <t xml:space="preserve">DVD CON ESTUCHE </t>
  </si>
  <si>
    <t>EXACTOS GRANDES</t>
  </si>
  <si>
    <t xml:space="preserve">FECHADOR MANUAL </t>
  </si>
  <si>
    <t xml:space="preserve">FOLDER COLGANTE OFIC 250G AZUL </t>
  </si>
  <si>
    <t>GANCHO LEGAJADOR PLAST X20</t>
  </si>
  <si>
    <t>GANCHOS COSEDORA ESTÁNDAR</t>
  </si>
  <si>
    <t>GANCHOS LAMINA PARA  CARPETA</t>
  </si>
  <si>
    <t xml:space="preserve">GUANTES DESECHABLES </t>
  </si>
  <si>
    <t>GUILLOTINA OFICIO</t>
  </si>
  <si>
    <t>LAPICEROS  KILOMETRICO AZUL  X UNID</t>
  </si>
  <si>
    <t>LAPICEROS  KILOMETRICO NEGRO X UNID</t>
  </si>
  <si>
    <t>LAPICEROS  KILOMETRICO ROJO  X UNID</t>
  </si>
  <si>
    <t xml:space="preserve">LAPIZ  ROJO  </t>
  </si>
  <si>
    <t xml:space="preserve">LAPIZ No. 2 MIRADO </t>
  </si>
  <si>
    <t>MARBETE X PAQ</t>
  </si>
  <si>
    <t xml:space="preserve">MARCADOR PUNTA DELGADA SHARPIE VARIOS COLORES </t>
  </si>
  <si>
    <t>MICROPUNTA PELIKAN  PLUS COLORES SURTIDOS</t>
  </si>
  <si>
    <t>MINAS No. 07 MM 2B FABER CASSTEL</t>
  </si>
  <si>
    <t>MINI BLOCK AMARILLO CUADRICULADO</t>
  </si>
  <si>
    <t xml:space="preserve">NOTAS BANDERITAS X PAQUETE STICK  </t>
  </si>
  <si>
    <t xml:space="preserve">PAD MOUSE GEL </t>
  </si>
  <si>
    <t>PAPEL CONTAC GRAVADO  - ROLLO X ,METROS</t>
  </si>
  <si>
    <t>PAPEL CONTAC TRANSPARENTE  - ROLLO X  MT</t>
  </si>
  <si>
    <t>PAPEL REPROGRAF  OFICIO  75GR RESMA</t>
  </si>
  <si>
    <t>PAPEL REPROGRAF CARTA 75GR RESMA</t>
  </si>
  <si>
    <t>PEGANTE BARRA 40 GRM</t>
  </si>
  <si>
    <t>PEGANTE TAMAÑO MEDIANO/ COLBON</t>
  </si>
  <si>
    <t>PERFORADORA INDUSTRIAL  3 HUECOS</t>
  </si>
  <si>
    <t>PERFORADORA METAL</t>
  </si>
  <si>
    <t>PORTAMINAS 0.7 PENTEL FIESTA NEGRO</t>
  </si>
  <si>
    <t xml:space="preserve">REGLAS PLASTICAS </t>
  </si>
  <si>
    <t xml:space="preserve">RESALTADORES GRUESO REDON  VARIOS COLORE </t>
  </si>
  <si>
    <t xml:space="preserve">ROLLO BOND 57*30 </t>
  </si>
  <si>
    <t>ROLLO PARA FAX</t>
  </si>
  <si>
    <t xml:space="preserve">ROLLO QUIMICO 76*30 COPIA </t>
  </si>
  <si>
    <t xml:space="preserve">SACAGANCHO METALICO </t>
  </si>
  <si>
    <t xml:space="preserve">SACAPUNTA METALICO </t>
  </si>
  <si>
    <t>SEPARADOR 105 PLASTICO X5</t>
  </si>
  <si>
    <t>SOBRE BLANCO TAMAÑO CARTA</t>
  </si>
  <si>
    <t>SOBRE BLANCO TAMAÑO OFICIO</t>
  </si>
  <si>
    <t>SOBRE DE MANILA CARTA (22, 5*29)</t>
  </si>
  <si>
    <t>SOBRE DE MANILA GIGANTE OFIC</t>
  </si>
  <si>
    <t>SOBRE DE MANILA OFICIO  (25X35)</t>
  </si>
  <si>
    <t>SOBRE DE MANILA OFICIO  (27X37)</t>
  </si>
  <si>
    <t>SOBRE DE MANILA RADIOGRAFIA</t>
  </si>
  <si>
    <t>TABLERO DE CORCHO MEDIANO 60X80</t>
  </si>
  <si>
    <t>TACOS DE NOTAS ADHESIVAS</t>
  </si>
  <si>
    <t>TAPABOCAS</t>
  </si>
  <si>
    <t>TIJERAS GRANDES</t>
  </si>
  <si>
    <t>TINTA PARA ALMOHADILLA</t>
  </si>
  <si>
    <t>TONER  HP  MAGENTA</t>
  </si>
  <si>
    <t xml:space="preserve">TONER HP 507 CIAN </t>
  </si>
  <si>
    <t>TONER HP 507 NEGRO</t>
  </si>
  <si>
    <t>TONER PARA FOTOCOP RICOH AFICIIO /1515</t>
  </si>
  <si>
    <t>TONER PARA FOTOCOP RICOH AFICIIO 2035</t>
  </si>
  <si>
    <t>TONER PARA RECARGA 1515</t>
  </si>
  <si>
    <t>AZ BLANCA DE 2.5"</t>
  </si>
  <si>
    <t>INGRESO TOTAL</t>
  </si>
  <si>
    <t>DETALLE</t>
  </si>
  <si>
    <t xml:space="preserve">CD RW REGRABABLE </t>
  </si>
  <si>
    <t>LAPICEROS  AZUL  X UNID</t>
  </si>
  <si>
    <t>LAPICEROS  NEGRO X UNID</t>
  </si>
  <si>
    <t>LAPICEROS  ROJO  X UNID</t>
  </si>
  <si>
    <t>LAPIZ No. 2</t>
  </si>
  <si>
    <t>MICROPUNTA COLORES SURTIDOS</t>
  </si>
  <si>
    <t xml:space="preserve">PEGANTE BARRA 40 GRM PEGASTIC </t>
  </si>
  <si>
    <t xml:space="preserve">RESALTADORES </t>
  </si>
  <si>
    <t>ABRIL</t>
  </si>
  <si>
    <t>MAYO</t>
  </si>
  <si>
    <t>JUNIO</t>
  </si>
  <si>
    <t>JULIO</t>
  </si>
  <si>
    <t>LAPICEROS  KILOMETRICO X UNID</t>
  </si>
  <si>
    <t>GANCHOS COSEDORA ESTÁNDAR   GEMA</t>
  </si>
  <si>
    <t xml:space="preserve"> MARBETE X PAQ</t>
  </si>
  <si>
    <t>MARCADOR PERMANENTE PELIKAN 418</t>
  </si>
  <si>
    <t>PERFORADORA METAL  EAGLE</t>
  </si>
  <si>
    <t xml:space="preserve">SACAPUNTA MELICO </t>
  </si>
  <si>
    <t xml:space="preserve">PAPEL CONTAC GRAVADO  - ROLLO </t>
  </si>
  <si>
    <t>PERFORADORA GENMES</t>
  </si>
  <si>
    <t xml:space="preserve">COSEDORA GRANDE METALICA </t>
  </si>
  <si>
    <t>|</t>
  </si>
  <si>
    <t>NOV</t>
  </si>
  <si>
    <t>DIC</t>
  </si>
  <si>
    <t>Inv a 31 de dic 15</t>
  </si>
  <si>
    <t xml:space="preserve">Ing Fact # </t>
  </si>
  <si>
    <t xml:space="preserve"> Item</t>
  </si>
  <si>
    <t>INVENTARIO DEJADO A LIDA AMALFI ROMERO EL 16 SEPT /16</t>
  </si>
  <si>
    <t>CODIGO</t>
  </si>
  <si>
    <t>VERSION</t>
  </si>
  <si>
    <t>1.0</t>
  </si>
  <si>
    <t>FECAHA DE EMISION</t>
  </si>
  <si>
    <t>N/A</t>
  </si>
  <si>
    <t xml:space="preserve">REGISTRO DE SALIDA </t>
  </si>
  <si>
    <t>SEP</t>
  </si>
  <si>
    <t xml:space="preserve">CONSOLIDADO </t>
  </si>
  <si>
    <t xml:space="preserve">INGRESO </t>
  </si>
  <si>
    <t>ASEGURAMIENTO</t>
  </si>
  <si>
    <t xml:space="preserve">SALIDA TOTAL </t>
  </si>
  <si>
    <t xml:space="preserve">SALDO </t>
  </si>
  <si>
    <t xml:space="preserve">INVENTARIO ALMACEN </t>
  </si>
  <si>
    <t xml:space="preserve">F04-P02-AD-31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</si>
</sst>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36">
    <xf numFmtId="0" fontId="0" fillId="0" borderId="0" xfId="0"/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0" fontId="7" fillId="0" borderId="1" xfId="0" applyFont="1" applyFill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top" wrapText="1"/>
    </xf>
    <xf numFmtId="0" fontId="8" fillId="2" borderId="1" xfId="0" applyFont="1" applyFill="1" applyBorder="1" applyAlignment="1">
      <alignment horizontal="justify" vertical="top" wrapText="1"/>
    </xf>
    <xf numFmtId="0" fontId="10" fillId="0" borderId="1" xfId="0" applyFont="1" applyBorder="1"/>
    <xf numFmtId="0" fontId="8" fillId="0" borderId="1" xfId="0" applyFont="1" applyFill="1" applyBorder="1" applyAlignment="1">
      <alignment horizontal="justify" vertical="top" wrapText="1"/>
    </xf>
    <xf numFmtId="0" fontId="8" fillId="0" borderId="2" xfId="0" applyFont="1" applyFill="1" applyBorder="1" applyAlignment="1">
      <alignment horizontal="justify" vertical="top" wrapTex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Font="1" applyBorder="1"/>
    <xf numFmtId="0" fontId="1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7" fillId="0" borderId="2" xfId="0" applyFont="1" applyBorder="1" applyAlignment="1">
      <alignment horizontal="justify" vertical="top" wrapText="1"/>
    </xf>
    <xf numFmtId="0" fontId="1" fillId="0" borderId="5" xfId="0" applyFont="1" applyBorder="1"/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5" fillId="4" borderId="5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7" fillId="0" borderId="0" xfId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14" fontId="15" fillId="0" borderId="0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16" fillId="0" borderId="8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7" fillId="0" borderId="5" xfId="0" applyFont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8" fillId="0" borderId="5" xfId="0" applyFont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top" wrapText="1"/>
    </xf>
    <xf numFmtId="0" fontId="0" fillId="0" borderId="5" xfId="0" applyBorder="1" applyAlignment="1"/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0" fillId="0" borderId="1" xfId="0" applyBorder="1" applyAlignment="1"/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18" fillId="5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/>
    </xf>
    <xf numFmtId="0" fontId="23" fillId="7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7" fillId="3" borderId="11" xfId="1" applyFont="1" applyFill="1" applyBorder="1" applyAlignment="1">
      <alignment horizontal="center" vertical="center" wrapText="1"/>
    </xf>
    <xf numFmtId="0" fontId="17" fillId="3" borderId="0" xfId="1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center" vertical="center" wrapText="1"/>
    </xf>
    <xf numFmtId="0" fontId="17" fillId="3" borderId="12" xfId="1" applyFont="1" applyFill="1" applyBorder="1" applyAlignment="1">
      <alignment horizontal="center" vertical="center" wrapText="1"/>
    </xf>
    <xf numFmtId="0" fontId="17" fillId="3" borderId="13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14" fontId="15" fillId="4" borderId="1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17" fillId="3" borderId="7" xfId="1" applyFont="1" applyFill="1" applyBorder="1" applyAlignment="1">
      <alignment horizontal="center" vertical="center" wrapText="1"/>
    </xf>
    <xf numFmtId="0" fontId="17" fillId="3" borderId="8" xfId="1" applyFont="1" applyFill="1" applyBorder="1" applyAlignment="1">
      <alignment horizontal="center" vertical="center" wrapText="1"/>
    </xf>
    <xf numFmtId="0" fontId="17" fillId="3" borderId="9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0" fillId="0" borderId="5" xfId="0" applyBorder="1" applyAlignment="1"/>
    <xf numFmtId="0" fontId="0" fillId="0" borderId="10" xfId="0" applyBorder="1" applyAlignment="1"/>
    <xf numFmtId="0" fontId="2" fillId="0" borderId="5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7" fillId="3" borderId="6" xfId="1" applyFont="1" applyFill="1" applyBorder="1" applyAlignment="1">
      <alignment horizontal="center" vertical="center" wrapText="1"/>
    </xf>
    <xf numFmtId="0" fontId="17" fillId="3" borderId="1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CONSOLIDADO!$B$53</c:f>
              <c:strCache>
                <c:ptCount val="1"/>
                <c:pt idx="0">
                  <c:v>MARCADOR PERMANENTE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CONSOLIDADO!$C$5:$I$5</c:f>
              <c:strCache>
                <c:ptCount val="7"/>
                <c:pt idx="0">
                  <c:v>CONTROL INT</c:v>
                </c:pt>
                <c:pt idx="1">
                  <c:v>JURIDICA </c:v>
                </c:pt>
                <c:pt idx="2">
                  <c:v>TECNICA</c:v>
                </c:pt>
                <c:pt idx="3">
                  <c:v>ASEGURAMIENTO</c:v>
                </c:pt>
                <c:pt idx="4">
                  <c:v>ADM Y FINC</c:v>
                </c:pt>
                <c:pt idx="5">
                  <c:v>GERENCIA</c:v>
                </c:pt>
                <c:pt idx="6">
                  <c:v>TOTAL </c:v>
                </c:pt>
              </c:strCache>
            </c:strRef>
          </c:cat>
          <c:val>
            <c:numRef>
              <c:f>CONSOLIDADO!$C$53:$I$53</c:f>
              <c:numCache>
                <c:formatCode>General</c:formatCode>
                <c:ptCount val="7"/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CONSOLIDADO!$B$54</c:f>
              <c:strCache>
                <c:ptCount val="1"/>
                <c:pt idx="0">
                  <c:v>MARCADOR PUNTA DELGADA SHARPIE VARIOS COLORES </c:v>
                </c:pt>
              </c:strCache>
            </c:strRef>
          </c:tx>
          <c:invertIfNegative val="0"/>
          <c:cat>
            <c:strRef>
              <c:f>CONSOLIDADO!$C$5:$I$5</c:f>
              <c:strCache>
                <c:ptCount val="7"/>
                <c:pt idx="0">
                  <c:v>CONTROL INT</c:v>
                </c:pt>
                <c:pt idx="1">
                  <c:v>JURIDICA </c:v>
                </c:pt>
                <c:pt idx="2">
                  <c:v>TECNICA</c:v>
                </c:pt>
                <c:pt idx="3">
                  <c:v>ASEGURAMIENTO</c:v>
                </c:pt>
                <c:pt idx="4">
                  <c:v>ADM Y FINC</c:v>
                </c:pt>
                <c:pt idx="5">
                  <c:v>GERENCIA</c:v>
                </c:pt>
                <c:pt idx="6">
                  <c:v>TOTAL </c:v>
                </c:pt>
              </c:strCache>
            </c:strRef>
          </c:cat>
          <c:val>
            <c:numRef>
              <c:f>CONSOLIDADO!$C$54:$I$54</c:f>
              <c:numCache>
                <c:formatCode>General</c:formatCode>
                <c:ptCount val="7"/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026048"/>
        <c:axId val="81875712"/>
      </c:barChart>
      <c:catAx>
        <c:axId val="81026048"/>
        <c:scaling>
          <c:orientation val="minMax"/>
        </c:scaling>
        <c:delete val="0"/>
        <c:axPos val="b"/>
        <c:majorTickMark val="out"/>
        <c:minorTickMark val="none"/>
        <c:tickLblPos val="nextTo"/>
        <c:crossAx val="81875712"/>
        <c:crosses val="autoZero"/>
        <c:auto val="1"/>
        <c:lblAlgn val="ctr"/>
        <c:lblOffset val="100"/>
        <c:noMultiLvlLbl val="0"/>
      </c:catAx>
      <c:valAx>
        <c:axId val="81875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0260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effectLst>
      <a:innerShdw blurRad="63500" dist="50800" dir="13500000">
        <a:prstClr val="black">
          <a:alpha val="50000"/>
        </a:prstClr>
      </a:inn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361951</xdr:colOff>
      <xdr:row>0</xdr:row>
      <xdr:rowOff>0</xdr:rowOff>
    </xdr:from>
    <xdr:to>
      <xdr:col>1</xdr:col>
      <xdr:colOff>1295401</xdr:colOff>
      <xdr:row>3</xdr:row>
      <xdr:rowOff>0</xdr:rowOff>
    </xdr:to>
    <xdr:pic>
      <xdr:nvPicPr>
        <xdr:cNvPr id="2" name="Imagen 7" descr="Descripción: D:\Ruben\EMCASERVICIOS\MANUAL DE IDENTIDAD\manual de identidad\ARTES MANUAL EMCASERVICIOS\A. REP GRÁFICA\A3 Logosímbolo MARCA\Color\Color Transparent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1" y="0"/>
          <a:ext cx="13716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361951</xdr:colOff>
      <xdr:row>0</xdr:row>
      <xdr:rowOff>0</xdr:rowOff>
    </xdr:from>
    <xdr:to>
      <xdr:col>1</xdr:col>
      <xdr:colOff>1295401</xdr:colOff>
      <xdr:row>3</xdr:row>
      <xdr:rowOff>0</xdr:rowOff>
    </xdr:to>
    <xdr:pic>
      <xdr:nvPicPr>
        <xdr:cNvPr id="3" name="Imagen 7" descr="Descripción: D:\Ruben\EMCASERVICIOS\MANUAL DE IDENTIDAD\manual de identidad\ARTES MANUAL EMCASERVICIOS\A. REP GRÁFICA\A3 Logosímbolo MARCA\Color\Color Transparent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1" y="0"/>
          <a:ext cx="13716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361951</xdr:colOff>
      <xdr:row>0</xdr:row>
      <xdr:rowOff>0</xdr:rowOff>
    </xdr:from>
    <xdr:to>
      <xdr:col>1</xdr:col>
      <xdr:colOff>1295401</xdr:colOff>
      <xdr:row>3</xdr:row>
      <xdr:rowOff>0</xdr:rowOff>
    </xdr:to>
    <xdr:pic>
      <xdr:nvPicPr>
        <xdr:cNvPr id="3" name="Imagen 7" descr="Descripción: D:\Ruben\EMCASERVICIOS\MANUAL DE IDENTIDAD\manual de identidad\ARTES MANUAL EMCASERVICIOS\A. REP GRÁFICA\A3 Logosímbolo MARCA\Color\Color Transparent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1" y="0"/>
          <a:ext cx="13716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361951</xdr:colOff>
      <xdr:row>0</xdr:row>
      <xdr:rowOff>0</xdr:rowOff>
    </xdr:from>
    <xdr:to>
      <xdr:col>1</xdr:col>
      <xdr:colOff>1295401</xdr:colOff>
      <xdr:row>3</xdr:row>
      <xdr:rowOff>0</xdr:rowOff>
    </xdr:to>
    <xdr:pic>
      <xdr:nvPicPr>
        <xdr:cNvPr id="2" name="Imagen 7" descr="Descripción: D:\Ruben\EMCASERVICIOS\MANUAL DE IDENTIDAD\manual de identidad\ARTES MANUAL EMCASERVICIOS\A. REP GRÁFICA\A3 Logosímbolo MARCA\Color\Color Transparent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1" y="0"/>
          <a:ext cx="13716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361951</xdr:colOff>
      <xdr:row>0</xdr:row>
      <xdr:rowOff>0</xdr:rowOff>
    </xdr:from>
    <xdr:to>
      <xdr:col>1</xdr:col>
      <xdr:colOff>1295401</xdr:colOff>
      <xdr:row>3</xdr:row>
      <xdr:rowOff>0</xdr:rowOff>
    </xdr:to>
    <xdr:pic>
      <xdr:nvPicPr>
        <xdr:cNvPr id="2" name="Imagen 7" descr="Descripción: D:\Ruben\EMCASERVICIOS\MANUAL DE IDENTIDAD\manual de identidad\ARTES MANUAL EMCASERVICIOS\A. REP GRÁFICA\A3 Logosímbolo MARCA\Color\Color Transparent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1" y="0"/>
          <a:ext cx="13716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361951</xdr:colOff>
      <xdr:row>0</xdr:row>
      <xdr:rowOff>0</xdr:rowOff>
    </xdr:from>
    <xdr:to>
      <xdr:col>1</xdr:col>
      <xdr:colOff>1295401</xdr:colOff>
      <xdr:row>3</xdr:row>
      <xdr:rowOff>0</xdr:rowOff>
    </xdr:to>
    <xdr:pic>
      <xdr:nvPicPr>
        <xdr:cNvPr id="2" name="Imagen 7" descr="Descripción: D:\Ruben\EMCASERVICIOS\MANUAL DE IDENTIDAD\manual de identidad\ARTES MANUAL EMCASERVICIOS\A. REP GRÁFICA\A3 Logosímbolo MARCA\Color\Color Transparent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1" y="0"/>
          <a:ext cx="13716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7</xdr:row>
      <xdr:rowOff>133350</xdr:rowOff>
    </xdr:from>
    <xdr:to>
      <xdr:col>16</xdr:col>
      <xdr:colOff>742950</xdr:colOff>
      <xdr:row>18</xdr:row>
      <xdr:rowOff>476250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361951</xdr:colOff>
      <xdr:row>0</xdr:row>
      <xdr:rowOff>0</xdr:rowOff>
    </xdr:from>
    <xdr:to>
      <xdr:col>1</xdr:col>
      <xdr:colOff>1295401</xdr:colOff>
      <xdr:row>3</xdr:row>
      <xdr:rowOff>0</xdr:rowOff>
    </xdr:to>
    <xdr:pic>
      <xdr:nvPicPr>
        <xdr:cNvPr id="5" name="Imagen 7" descr="Descripción: D:\Ruben\EMCASERVICIOS\MANUAL DE IDENTIDAD\manual de identidad\ARTES MANUAL EMCASERVICIOS\A. REP GRÁFICA\A3 Logosímbolo MARCA\Color\Color Transparente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1" y="0"/>
          <a:ext cx="13716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1295400</xdr:colOff>
      <xdr:row>2</xdr:row>
      <xdr:rowOff>257175</xdr:rowOff>
    </xdr:to>
    <xdr:pic>
      <xdr:nvPicPr>
        <xdr:cNvPr id="2" name="Imagen 7" descr="Descripción: D:\Ruben\EMCASERVICIOS\MANUAL DE IDENTIDAD\manual de identidad\ARTES MANUAL EMCASERVICIOS\A. REP GRÁFICA\A3 Logosímbolo MARCA\Color\Color Transparent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5925"/>
          <a:ext cx="16192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1295400</xdr:colOff>
      <xdr:row>2</xdr:row>
      <xdr:rowOff>257175</xdr:rowOff>
    </xdr:to>
    <xdr:pic>
      <xdr:nvPicPr>
        <xdr:cNvPr id="2" name="Imagen 7" descr="Descripción: D:\Ruben\EMCASERVICIOS\MANUAL DE IDENTIDAD\manual de identidad\ARTES MANUAL EMCASERVICIOS\A. REP GRÁFICA\A3 Logosímbolo MARCA\Color\Color Transparent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workbookViewId="0">
      <selection activeCell="W16" sqref="W16"/>
    </sheetView>
  </sheetViews>
  <sheetFormatPr baseColWidth="10" defaultColWidth="11.42578125" defaultRowHeight="15" x14ac:dyDescent="0.25"/>
  <cols>
    <col min="1" max="1" width="6.5703125" customWidth="1"/>
    <col min="2" max="2" width="30.140625" bestFit="1" customWidth="1"/>
    <col min="3" max="3" width="6.28515625" customWidth="1"/>
    <col min="4" max="4" width="5.85546875" customWidth="1"/>
    <col min="5" max="5" width="7.28515625" customWidth="1"/>
    <col min="6" max="6" width="5.140625" customWidth="1"/>
    <col min="7" max="7" width="5.85546875" customWidth="1"/>
    <col min="8" max="9" width="4.7109375" customWidth="1"/>
    <col min="10" max="10" width="5.7109375" customWidth="1"/>
    <col min="11" max="11" width="5.42578125" customWidth="1"/>
    <col min="12" max="14" width="5.85546875" customWidth="1"/>
    <col min="15" max="15" width="7.5703125" customWidth="1"/>
  </cols>
  <sheetData>
    <row r="1" spans="1:15" ht="18" customHeight="1" x14ac:dyDescent="0.25">
      <c r="A1" s="101"/>
      <c r="B1" s="102"/>
      <c r="C1" s="95" t="s">
        <v>153</v>
      </c>
      <c r="D1" s="96"/>
      <c r="E1" s="96"/>
      <c r="F1" s="96"/>
      <c r="G1" s="96"/>
      <c r="H1" s="96"/>
      <c r="I1" s="97"/>
      <c r="J1" s="94" t="s">
        <v>148</v>
      </c>
      <c r="K1" s="94"/>
      <c r="L1" s="94"/>
      <c r="M1" s="94" t="s">
        <v>152</v>
      </c>
      <c r="N1" s="94"/>
      <c r="O1" s="94"/>
    </row>
    <row r="2" spans="1:15" ht="18" customHeight="1" x14ac:dyDescent="0.25">
      <c r="A2" s="103"/>
      <c r="B2" s="104"/>
      <c r="C2" s="95"/>
      <c r="D2" s="96"/>
      <c r="E2" s="96"/>
      <c r="F2" s="96"/>
      <c r="G2" s="96"/>
      <c r="H2" s="96"/>
      <c r="I2" s="97"/>
      <c r="J2" s="94" t="s">
        <v>149</v>
      </c>
      <c r="K2" s="94"/>
      <c r="L2" s="94"/>
      <c r="M2" s="94" t="s">
        <v>150</v>
      </c>
      <c r="N2" s="94"/>
      <c r="O2" s="94"/>
    </row>
    <row r="3" spans="1:15" ht="15.75" customHeight="1" x14ac:dyDescent="0.25">
      <c r="A3" s="105"/>
      <c r="B3" s="106"/>
      <c r="C3" s="98"/>
      <c r="D3" s="99"/>
      <c r="E3" s="99"/>
      <c r="F3" s="99"/>
      <c r="G3" s="99"/>
      <c r="H3" s="99"/>
      <c r="I3" s="100"/>
      <c r="J3" s="94" t="s">
        <v>151</v>
      </c>
      <c r="K3" s="94"/>
      <c r="L3" s="94"/>
      <c r="M3" s="107">
        <v>42705</v>
      </c>
      <c r="N3" s="107"/>
      <c r="O3" s="107"/>
    </row>
    <row r="5" spans="1:15" ht="31.5" x14ac:dyDescent="0.25">
      <c r="A5" s="78" t="s">
        <v>0</v>
      </c>
      <c r="B5" s="78" t="s">
        <v>1</v>
      </c>
      <c r="C5" s="79" t="s">
        <v>2</v>
      </c>
      <c r="D5" s="79" t="s">
        <v>3</v>
      </c>
      <c r="E5" s="79" t="s">
        <v>4</v>
      </c>
      <c r="F5" s="79" t="s">
        <v>5</v>
      </c>
      <c r="G5" s="79" t="s">
        <v>6</v>
      </c>
      <c r="H5" s="79" t="s">
        <v>7</v>
      </c>
      <c r="I5" s="79" t="s">
        <v>8</v>
      </c>
      <c r="J5" s="79" t="s">
        <v>9</v>
      </c>
      <c r="K5" s="79" t="s">
        <v>154</v>
      </c>
      <c r="L5" s="79" t="s">
        <v>11</v>
      </c>
      <c r="M5" s="79" t="s">
        <v>142</v>
      </c>
      <c r="N5" s="79" t="s">
        <v>143</v>
      </c>
      <c r="O5" s="84" t="s">
        <v>21</v>
      </c>
    </row>
    <row r="6" spans="1:15" ht="15.75" x14ac:dyDescent="0.25">
      <c r="A6" s="24">
        <v>1</v>
      </c>
      <c r="B6" s="60" t="s">
        <v>34</v>
      </c>
      <c r="C6" s="74">
        <v>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9">
        <f>SUM(C6:N6)</f>
        <v>1</v>
      </c>
    </row>
    <row r="7" spans="1:15" ht="15.75" x14ac:dyDescent="0.25">
      <c r="A7" s="24">
        <v>2</v>
      </c>
      <c r="B7" s="60" t="s">
        <v>35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19">
        <f t="shared" ref="O7:O70" si="0">SUM(C7:N7)</f>
        <v>0</v>
      </c>
    </row>
    <row r="8" spans="1:15" ht="15.75" x14ac:dyDescent="0.25">
      <c r="A8" s="24">
        <v>3</v>
      </c>
      <c r="B8" s="60" t="s">
        <v>36</v>
      </c>
      <c r="C8" s="74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9">
        <f t="shared" si="0"/>
        <v>1</v>
      </c>
    </row>
    <row r="9" spans="1:15" ht="15.75" x14ac:dyDescent="0.25">
      <c r="A9" s="24">
        <v>4</v>
      </c>
      <c r="B9" s="60" t="s">
        <v>37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19">
        <f t="shared" si="0"/>
        <v>0</v>
      </c>
    </row>
    <row r="10" spans="1:15" ht="15.75" x14ac:dyDescent="0.25">
      <c r="A10" s="24">
        <v>5</v>
      </c>
      <c r="B10" s="60" t="s">
        <v>38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19">
        <f t="shared" si="0"/>
        <v>0</v>
      </c>
    </row>
    <row r="11" spans="1:15" ht="15.75" x14ac:dyDescent="0.25">
      <c r="A11" s="24">
        <v>6</v>
      </c>
      <c r="B11" s="60" t="s">
        <v>39</v>
      </c>
      <c r="C11" s="7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9">
        <f t="shared" si="0"/>
        <v>0</v>
      </c>
    </row>
    <row r="12" spans="1:15" ht="25.5" x14ac:dyDescent="0.25">
      <c r="A12" s="24">
        <v>7</v>
      </c>
      <c r="B12" s="60" t="s">
        <v>40</v>
      </c>
      <c r="C12" s="7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9">
        <f t="shared" si="0"/>
        <v>0</v>
      </c>
    </row>
    <row r="13" spans="1:15" ht="15.75" x14ac:dyDescent="0.25">
      <c r="A13" s="24">
        <v>8</v>
      </c>
      <c r="B13" s="60" t="s">
        <v>41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19">
        <f t="shared" si="0"/>
        <v>0</v>
      </c>
    </row>
    <row r="14" spans="1:15" ht="15.75" x14ac:dyDescent="0.25">
      <c r="A14" s="24">
        <v>9</v>
      </c>
      <c r="B14" s="61" t="s">
        <v>42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19">
        <f t="shared" si="0"/>
        <v>0</v>
      </c>
    </row>
    <row r="15" spans="1:15" ht="15.75" x14ac:dyDescent="0.25">
      <c r="A15" s="24">
        <v>10</v>
      </c>
      <c r="B15" s="61" t="s">
        <v>43</v>
      </c>
      <c r="C15" s="74">
        <v>1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19">
        <f t="shared" si="0"/>
        <v>1</v>
      </c>
    </row>
    <row r="16" spans="1:15" ht="25.5" x14ac:dyDescent="0.25">
      <c r="A16" s="24">
        <v>11</v>
      </c>
      <c r="B16" s="60" t="s">
        <v>44</v>
      </c>
      <c r="C16" s="74"/>
      <c r="D16" s="12"/>
      <c r="E16" s="12"/>
      <c r="F16" s="12">
        <v>20</v>
      </c>
      <c r="G16" s="12"/>
      <c r="H16" s="12"/>
      <c r="I16" s="12"/>
      <c r="J16" s="12"/>
      <c r="K16" s="12"/>
      <c r="L16" s="12"/>
      <c r="M16" s="12"/>
      <c r="N16" s="12"/>
      <c r="O16" s="19">
        <f t="shared" si="0"/>
        <v>20</v>
      </c>
    </row>
    <row r="17" spans="1:15" ht="15.75" x14ac:dyDescent="0.25">
      <c r="A17" s="24">
        <v>12</v>
      </c>
      <c r="B17" s="60" t="s">
        <v>45</v>
      </c>
      <c r="C17" s="74"/>
      <c r="D17" s="74"/>
      <c r="E17" s="74"/>
      <c r="F17" s="74"/>
      <c r="G17" s="74"/>
      <c r="H17" s="74"/>
      <c r="I17" s="12"/>
      <c r="J17" s="74"/>
      <c r="K17" s="74"/>
      <c r="L17" s="74"/>
      <c r="M17" s="74"/>
      <c r="N17" s="74"/>
      <c r="O17" s="19">
        <f t="shared" si="0"/>
        <v>0</v>
      </c>
    </row>
    <row r="18" spans="1:15" ht="25.5" x14ac:dyDescent="0.25">
      <c r="A18" s="24">
        <v>13</v>
      </c>
      <c r="B18" s="60" t="s">
        <v>46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19">
        <f t="shared" si="0"/>
        <v>0</v>
      </c>
    </row>
    <row r="19" spans="1:15" ht="38.25" x14ac:dyDescent="0.25">
      <c r="A19" s="24">
        <v>14</v>
      </c>
      <c r="B19" s="60" t="s">
        <v>47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19">
        <f t="shared" si="0"/>
        <v>0</v>
      </c>
    </row>
    <row r="20" spans="1:15" ht="15.75" x14ac:dyDescent="0.25">
      <c r="A20" s="24">
        <v>15</v>
      </c>
      <c r="B20" s="60" t="s">
        <v>48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19">
        <f t="shared" si="0"/>
        <v>0</v>
      </c>
    </row>
    <row r="21" spans="1:15" ht="25.5" x14ac:dyDescent="0.25">
      <c r="A21" s="24">
        <v>16</v>
      </c>
      <c r="B21" s="60" t="s">
        <v>49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19">
        <f t="shared" si="0"/>
        <v>0</v>
      </c>
    </row>
    <row r="22" spans="1:15" ht="25.5" x14ac:dyDescent="0.25">
      <c r="A22" s="24">
        <v>17</v>
      </c>
      <c r="B22" s="60" t="s">
        <v>50</v>
      </c>
      <c r="C22" s="71"/>
      <c r="D22" s="71"/>
      <c r="E22" s="71"/>
      <c r="F22" s="71"/>
      <c r="G22" s="71"/>
      <c r="H22" s="71"/>
      <c r="I22" s="75"/>
      <c r="J22" s="75"/>
      <c r="K22" s="75"/>
      <c r="L22" s="72"/>
      <c r="M22" s="72"/>
      <c r="N22" s="72"/>
      <c r="O22" s="19">
        <f t="shared" si="0"/>
        <v>0</v>
      </c>
    </row>
    <row r="23" spans="1:15" ht="15.75" x14ac:dyDescent="0.25">
      <c r="A23" s="24">
        <v>18</v>
      </c>
      <c r="B23" s="60" t="s">
        <v>25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19">
        <f t="shared" si="0"/>
        <v>0</v>
      </c>
    </row>
    <row r="24" spans="1:15" ht="25.5" x14ac:dyDescent="0.25">
      <c r="A24" s="24">
        <v>19</v>
      </c>
      <c r="B24" s="62" t="s">
        <v>51</v>
      </c>
      <c r="C24" s="12">
        <v>1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9">
        <f t="shared" si="0"/>
        <v>1</v>
      </c>
    </row>
    <row r="25" spans="1:15" ht="15.75" x14ac:dyDescent="0.25">
      <c r="A25" s="24">
        <v>20</v>
      </c>
      <c r="B25" s="60" t="s">
        <v>52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19">
        <f t="shared" si="0"/>
        <v>0</v>
      </c>
    </row>
    <row r="26" spans="1:15" ht="15.75" x14ac:dyDescent="0.25">
      <c r="A26" s="24">
        <v>21</v>
      </c>
      <c r="B26" s="60" t="s">
        <v>53</v>
      </c>
      <c r="C26" s="7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9">
        <f t="shared" si="0"/>
        <v>0</v>
      </c>
    </row>
    <row r="27" spans="1:15" ht="25.5" x14ac:dyDescent="0.25">
      <c r="A27" s="24">
        <v>22</v>
      </c>
      <c r="B27" s="62" t="s">
        <v>54</v>
      </c>
      <c r="C27" s="7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9">
        <f t="shared" si="0"/>
        <v>0</v>
      </c>
    </row>
    <row r="28" spans="1:15" ht="25.5" x14ac:dyDescent="0.25">
      <c r="A28" s="24">
        <v>23</v>
      </c>
      <c r="B28" s="60" t="s">
        <v>55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19">
        <f t="shared" si="0"/>
        <v>0</v>
      </c>
    </row>
    <row r="29" spans="1:15" ht="25.5" x14ac:dyDescent="0.25">
      <c r="A29" s="24">
        <v>24</v>
      </c>
      <c r="B29" s="60" t="s">
        <v>56</v>
      </c>
      <c r="C29" s="12"/>
      <c r="D29" s="12">
        <v>2</v>
      </c>
      <c r="E29" s="12">
        <v>5</v>
      </c>
      <c r="F29" s="12"/>
      <c r="G29" s="12"/>
      <c r="H29" s="12"/>
      <c r="I29" s="12"/>
      <c r="J29" s="12"/>
      <c r="K29" s="12"/>
      <c r="L29" s="12"/>
      <c r="M29" s="12"/>
      <c r="N29" s="12"/>
      <c r="O29" s="19">
        <f t="shared" si="0"/>
        <v>7</v>
      </c>
    </row>
    <row r="30" spans="1:15" ht="25.5" x14ac:dyDescent="0.25">
      <c r="A30" s="24">
        <v>25</v>
      </c>
      <c r="B30" s="60" t="s">
        <v>57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19">
        <f t="shared" si="0"/>
        <v>0</v>
      </c>
    </row>
    <row r="31" spans="1:15" ht="25.5" x14ac:dyDescent="0.25">
      <c r="A31" s="24">
        <v>26</v>
      </c>
      <c r="B31" s="60" t="s">
        <v>58</v>
      </c>
      <c r="C31" s="7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9">
        <f t="shared" si="0"/>
        <v>0</v>
      </c>
    </row>
    <row r="32" spans="1:15" ht="25.5" x14ac:dyDescent="0.25">
      <c r="A32" s="24">
        <v>27</v>
      </c>
      <c r="B32" s="60" t="s">
        <v>59</v>
      </c>
      <c r="C32" s="74"/>
      <c r="D32" s="74"/>
      <c r="E32" s="74"/>
      <c r="F32" s="74">
        <v>2</v>
      </c>
      <c r="G32" s="74"/>
      <c r="H32" s="74"/>
      <c r="I32" s="74"/>
      <c r="J32" s="74"/>
      <c r="K32" s="74"/>
      <c r="L32" s="74"/>
      <c r="M32" s="74"/>
      <c r="N32" s="74"/>
      <c r="O32" s="19">
        <f t="shared" si="0"/>
        <v>2</v>
      </c>
    </row>
    <row r="33" spans="1:15" ht="15.75" x14ac:dyDescent="0.25">
      <c r="A33" s="24">
        <v>28</v>
      </c>
      <c r="B33" s="62" t="s">
        <v>12</v>
      </c>
      <c r="C33" s="74"/>
      <c r="D33" s="74"/>
      <c r="E33" s="74"/>
      <c r="F33" s="74"/>
      <c r="G33" s="74"/>
      <c r="H33" s="74"/>
      <c r="I33" s="74"/>
      <c r="J33" s="76"/>
      <c r="K33" s="74"/>
      <c r="L33" s="74"/>
      <c r="M33" s="74"/>
      <c r="N33" s="74"/>
      <c r="O33" s="19">
        <f t="shared" si="0"/>
        <v>0</v>
      </c>
    </row>
    <row r="34" spans="1:15" ht="15.75" x14ac:dyDescent="0.25">
      <c r="A34" s="24">
        <v>29</v>
      </c>
      <c r="B34" s="62" t="s">
        <v>60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19">
        <f t="shared" si="0"/>
        <v>0</v>
      </c>
    </row>
    <row r="35" spans="1:15" ht="15.75" x14ac:dyDescent="0.25">
      <c r="A35" s="24">
        <v>30</v>
      </c>
      <c r="B35" s="60" t="s">
        <v>61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19">
        <f t="shared" si="0"/>
        <v>0</v>
      </c>
    </row>
    <row r="36" spans="1:15" ht="15.75" x14ac:dyDescent="0.25">
      <c r="A36" s="24">
        <v>31</v>
      </c>
      <c r="B36" s="63" t="s">
        <v>62</v>
      </c>
      <c r="C36" s="7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9">
        <f t="shared" si="0"/>
        <v>0</v>
      </c>
    </row>
    <row r="37" spans="1:15" ht="15.75" x14ac:dyDescent="0.25">
      <c r="A37" s="24">
        <v>32</v>
      </c>
      <c r="B37" s="60" t="s">
        <v>63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19">
        <f t="shared" si="0"/>
        <v>0</v>
      </c>
    </row>
    <row r="38" spans="1:15" ht="25.5" x14ac:dyDescent="0.25">
      <c r="A38" s="24">
        <v>33</v>
      </c>
      <c r="B38" s="60" t="s">
        <v>64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9">
        <f t="shared" si="0"/>
        <v>0</v>
      </c>
    </row>
    <row r="39" spans="1:15" ht="25.5" x14ac:dyDescent="0.25">
      <c r="A39" s="24">
        <v>34</v>
      </c>
      <c r="B39" s="60" t="s">
        <v>65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19">
        <f t="shared" si="0"/>
        <v>0</v>
      </c>
    </row>
    <row r="40" spans="1:15" ht="25.5" x14ac:dyDescent="0.25">
      <c r="A40" s="24">
        <v>35</v>
      </c>
      <c r="B40" s="60" t="s">
        <v>66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19">
        <f t="shared" si="0"/>
        <v>0</v>
      </c>
    </row>
    <row r="41" spans="1:15" ht="25.5" x14ac:dyDescent="0.25">
      <c r="A41" s="24">
        <v>36</v>
      </c>
      <c r="B41" s="60" t="s">
        <v>67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19">
        <f t="shared" si="0"/>
        <v>0</v>
      </c>
    </row>
    <row r="42" spans="1:15" ht="15.75" x14ac:dyDescent="0.25">
      <c r="A42" s="24">
        <v>37</v>
      </c>
      <c r="B42" s="62" t="s">
        <v>68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19">
        <f t="shared" si="0"/>
        <v>0</v>
      </c>
    </row>
    <row r="43" spans="1:15" ht="15.75" x14ac:dyDescent="0.25">
      <c r="A43" s="24">
        <v>38</v>
      </c>
      <c r="B43" s="64" t="s">
        <v>69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19">
        <f t="shared" si="0"/>
        <v>0</v>
      </c>
    </row>
    <row r="44" spans="1:15" ht="25.5" x14ac:dyDescent="0.25">
      <c r="A44" s="24">
        <v>39</v>
      </c>
      <c r="B44" s="60" t="s">
        <v>70</v>
      </c>
      <c r="C44" s="74">
        <v>6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9">
        <f t="shared" si="0"/>
        <v>6</v>
      </c>
    </row>
    <row r="45" spans="1:15" ht="25.5" x14ac:dyDescent="0.25">
      <c r="A45" s="24">
        <v>40</v>
      </c>
      <c r="B45" s="60" t="s">
        <v>71</v>
      </c>
      <c r="C45" s="74">
        <v>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9">
        <f t="shared" si="0"/>
        <v>1</v>
      </c>
    </row>
    <row r="46" spans="1:15" ht="25.5" x14ac:dyDescent="0.25">
      <c r="A46" s="24">
        <v>41</v>
      </c>
      <c r="B46" s="60" t="s">
        <v>72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9">
        <f t="shared" si="0"/>
        <v>0</v>
      </c>
    </row>
    <row r="47" spans="1:15" ht="15.75" x14ac:dyDescent="0.25">
      <c r="A47" s="24">
        <v>42</v>
      </c>
      <c r="B47" s="65" t="s">
        <v>73</v>
      </c>
      <c r="C47" s="71"/>
      <c r="D47" s="71"/>
      <c r="E47" s="71"/>
      <c r="F47" s="71"/>
      <c r="G47" s="71"/>
      <c r="H47" s="71"/>
      <c r="I47" s="71"/>
      <c r="J47" s="71"/>
      <c r="K47" s="71"/>
      <c r="L47" s="72"/>
      <c r="M47" s="72"/>
      <c r="N47" s="72"/>
      <c r="O47" s="19">
        <f t="shared" si="0"/>
        <v>0</v>
      </c>
    </row>
    <row r="48" spans="1:15" ht="15.75" x14ac:dyDescent="0.25">
      <c r="A48" s="24">
        <v>43</v>
      </c>
      <c r="B48" s="60" t="s">
        <v>74</v>
      </c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19">
        <f t="shared" si="0"/>
        <v>0</v>
      </c>
    </row>
    <row r="49" spans="1:15" ht="15.75" x14ac:dyDescent="0.25">
      <c r="A49" s="24">
        <v>44</v>
      </c>
      <c r="B49" s="60" t="s">
        <v>13</v>
      </c>
      <c r="C49" s="7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9">
        <f t="shared" si="0"/>
        <v>0</v>
      </c>
    </row>
    <row r="50" spans="1:15" ht="15.75" x14ac:dyDescent="0.25">
      <c r="A50" s="24">
        <v>45</v>
      </c>
      <c r="B50" s="60" t="s">
        <v>22</v>
      </c>
      <c r="C50" s="74">
        <v>1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9">
        <f t="shared" si="0"/>
        <v>1</v>
      </c>
    </row>
    <row r="51" spans="1:15" ht="15.75" x14ac:dyDescent="0.25">
      <c r="A51" s="24">
        <v>46</v>
      </c>
      <c r="B51" s="60" t="s">
        <v>75</v>
      </c>
      <c r="C51" s="74">
        <v>1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19">
        <f t="shared" si="0"/>
        <v>1</v>
      </c>
    </row>
    <row r="52" spans="1:15" ht="15.75" x14ac:dyDescent="0.25">
      <c r="A52" s="24">
        <v>47</v>
      </c>
      <c r="B52" s="60" t="s">
        <v>23</v>
      </c>
      <c r="C52" s="74">
        <v>3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9">
        <f t="shared" si="0"/>
        <v>3</v>
      </c>
    </row>
    <row r="53" spans="1:15" ht="15.75" x14ac:dyDescent="0.25">
      <c r="A53" s="24">
        <v>48</v>
      </c>
      <c r="B53" s="60" t="s">
        <v>14</v>
      </c>
      <c r="C53" s="74">
        <v>1</v>
      </c>
      <c r="D53" s="12">
        <v>1</v>
      </c>
      <c r="E53" s="12"/>
      <c r="F53" s="12"/>
      <c r="G53" s="12">
        <v>1</v>
      </c>
      <c r="H53" s="12"/>
      <c r="I53" s="12"/>
      <c r="J53" s="12"/>
      <c r="K53" s="12"/>
      <c r="L53" s="12"/>
      <c r="M53" s="12"/>
      <c r="N53" s="12"/>
      <c r="O53" s="19">
        <f t="shared" si="0"/>
        <v>3</v>
      </c>
    </row>
    <row r="54" spans="1:15" ht="25.5" x14ac:dyDescent="0.25">
      <c r="A54" s="24">
        <v>49</v>
      </c>
      <c r="B54" s="60" t="s">
        <v>76</v>
      </c>
      <c r="C54" s="74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9">
        <f t="shared" si="0"/>
        <v>0</v>
      </c>
    </row>
    <row r="55" spans="1:15" ht="25.5" x14ac:dyDescent="0.25">
      <c r="A55" s="24">
        <v>50</v>
      </c>
      <c r="B55" s="60" t="s">
        <v>77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19">
        <f t="shared" si="0"/>
        <v>0</v>
      </c>
    </row>
    <row r="56" spans="1:15" ht="25.5" x14ac:dyDescent="0.25">
      <c r="A56" s="24">
        <v>51</v>
      </c>
      <c r="B56" s="65" t="s">
        <v>78</v>
      </c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19">
        <f t="shared" si="0"/>
        <v>0</v>
      </c>
    </row>
    <row r="57" spans="1:15" ht="25.5" x14ac:dyDescent="0.25">
      <c r="A57" s="24">
        <v>52</v>
      </c>
      <c r="B57" s="60" t="s">
        <v>79</v>
      </c>
      <c r="C57" s="74">
        <v>2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19">
        <f t="shared" si="0"/>
        <v>2</v>
      </c>
    </row>
    <row r="58" spans="1:15" ht="25.5" x14ac:dyDescent="0.25">
      <c r="A58" s="24">
        <v>53</v>
      </c>
      <c r="B58" s="60" t="s">
        <v>80</v>
      </c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19">
        <f t="shared" si="0"/>
        <v>0</v>
      </c>
    </row>
    <row r="59" spans="1:15" ht="15.75" x14ac:dyDescent="0.25">
      <c r="A59" s="24">
        <v>54</v>
      </c>
      <c r="B59" s="60" t="s">
        <v>81</v>
      </c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19">
        <f t="shared" si="0"/>
        <v>0</v>
      </c>
    </row>
    <row r="60" spans="1:15" ht="25.5" x14ac:dyDescent="0.25">
      <c r="A60" s="24">
        <v>55</v>
      </c>
      <c r="B60" s="60" t="s">
        <v>82</v>
      </c>
      <c r="C60" s="74">
        <v>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9">
        <f t="shared" si="0"/>
        <v>5</v>
      </c>
    </row>
    <row r="61" spans="1:15" ht="38.25" x14ac:dyDescent="0.25">
      <c r="A61" s="24">
        <v>56</v>
      </c>
      <c r="B61" s="60" t="s">
        <v>83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19">
        <f t="shared" si="0"/>
        <v>0</v>
      </c>
    </row>
    <row r="62" spans="1:15" ht="25.5" x14ac:dyDescent="0.25">
      <c r="A62" s="24">
        <v>57</v>
      </c>
      <c r="B62" s="60" t="s">
        <v>84</v>
      </c>
      <c r="C62" s="74">
        <v>5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9">
        <f t="shared" si="0"/>
        <v>5</v>
      </c>
    </row>
    <row r="63" spans="1:15" ht="25.5" x14ac:dyDescent="0.25">
      <c r="A63" s="24">
        <v>58</v>
      </c>
      <c r="B63" s="61" t="s">
        <v>85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19">
        <f t="shared" si="0"/>
        <v>0</v>
      </c>
    </row>
    <row r="64" spans="1:15" ht="15.75" x14ac:dyDescent="0.25">
      <c r="A64" s="24">
        <v>59</v>
      </c>
      <c r="B64" s="60" t="s">
        <v>86</v>
      </c>
      <c r="C64" s="7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9">
        <f t="shared" si="0"/>
        <v>0</v>
      </c>
    </row>
    <row r="65" spans="1:15" ht="25.5" x14ac:dyDescent="0.25">
      <c r="A65" s="24">
        <v>60</v>
      </c>
      <c r="B65" s="62" t="s">
        <v>87</v>
      </c>
      <c r="C65" s="74">
        <v>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9">
        <f t="shared" si="0"/>
        <v>1</v>
      </c>
    </row>
    <row r="66" spans="1:15" ht="15.75" x14ac:dyDescent="0.25">
      <c r="A66" s="24">
        <v>61</v>
      </c>
      <c r="B66" s="62" t="s">
        <v>15</v>
      </c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19">
        <f t="shared" si="0"/>
        <v>0</v>
      </c>
    </row>
    <row r="67" spans="1:15" ht="25.5" x14ac:dyDescent="0.25">
      <c r="A67" s="24">
        <v>62</v>
      </c>
      <c r="B67" s="62" t="s">
        <v>88</v>
      </c>
      <c r="C67" s="74"/>
      <c r="D67" s="74"/>
      <c r="E67" s="74">
        <v>1</v>
      </c>
      <c r="F67" s="74"/>
      <c r="G67" s="74"/>
      <c r="H67" s="74"/>
      <c r="I67" s="74"/>
      <c r="J67" s="74"/>
      <c r="K67" s="74"/>
      <c r="L67" s="74"/>
      <c r="M67" s="74"/>
      <c r="N67" s="74"/>
      <c r="O67" s="19">
        <f t="shared" si="0"/>
        <v>1</v>
      </c>
    </row>
    <row r="68" spans="1:15" ht="15.75" x14ac:dyDescent="0.25">
      <c r="A68" s="24">
        <v>63</v>
      </c>
      <c r="B68" s="60" t="s">
        <v>89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19">
        <f t="shared" si="0"/>
        <v>0</v>
      </c>
    </row>
    <row r="69" spans="1:15" ht="25.5" x14ac:dyDescent="0.25">
      <c r="A69" s="24">
        <v>64</v>
      </c>
      <c r="B69" s="60" t="s">
        <v>90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19">
        <f t="shared" si="0"/>
        <v>0</v>
      </c>
    </row>
    <row r="70" spans="1:15" ht="15.75" x14ac:dyDescent="0.25">
      <c r="A70" s="24">
        <v>65</v>
      </c>
      <c r="B70" s="62" t="s">
        <v>91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19">
        <f t="shared" si="0"/>
        <v>0</v>
      </c>
    </row>
    <row r="71" spans="1:15" ht="25.5" x14ac:dyDescent="0.25">
      <c r="A71" s="24">
        <v>66</v>
      </c>
      <c r="B71" s="60" t="s">
        <v>92</v>
      </c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19">
        <f t="shared" ref="O71:O96" si="1">SUM(C71:N71)</f>
        <v>0</v>
      </c>
    </row>
    <row r="72" spans="1:15" ht="15.75" x14ac:dyDescent="0.25">
      <c r="A72" s="24">
        <v>67</v>
      </c>
      <c r="B72" s="60" t="s">
        <v>93</v>
      </c>
      <c r="C72" s="12"/>
      <c r="D72" s="12">
        <v>1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9">
        <f t="shared" si="1"/>
        <v>1</v>
      </c>
    </row>
    <row r="73" spans="1:15" ht="15.75" x14ac:dyDescent="0.25">
      <c r="A73" s="33">
        <v>68</v>
      </c>
      <c r="B73" s="60" t="s">
        <v>94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9">
        <f t="shared" si="1"/>
        <v>0</v>
      </c>
    </row>
    <row r="74" spans="1:15" ht="15.75" x14ac:dyDescent="0.25">
      <c r="A74" s="33">
        <v>69</v>
      </c>
      <c r="B74" s="60" t="s">
        <v>95</v>
      </c>
      <c r="C74" s="12">
        <v>1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9">
        <f t="shared" si="1"/>
        <v>1</v>
      </c>
    </row>
    <row r="75" spans="1:15" ht="15.75" x14ac:dyDescent="0.25">
      <c r="A75" s="33">
        <v>70</v>
      </c>
      <c r="B75" s="67" t="s">
        <v>96</v>
      </c>
      <c r="C75" s="12">
        <v>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9">
        <f t="shared" si="1"/>
        <v>1</v>
      </c>
    </row>
    <row r="76" spans="1:15" ht="15.75" x14ac:dyDescent="0.25">
      <c r="A76" s="33">
        <v>71</v>
      </c>
      <c r="B76" s="67" t="s">
        <v>97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9">
        <f t="shared" si="1"/>
        <v>0</v>
      </c>
    </row>
    <row r="77" spans="1:15" ht="15.75" x14ac:dyDescent="0.25">
      <c r="A77" s="33">
        <v>72</v>
      </c>
      <c r="B77" s="67" t="s">
        <v>98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9">
        <f t="shared" si="1"/>
        <v>0</v>
      </c>
    </row>
    <row r="78" spans="1:15" ht="25.5" x14ac:dyDescent="0.25">
      <c r="A78" s="33">
        <v>73</v>
      </c>
      <c r="B78" s="68" t="s">
        <v>99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9">
        <f t="shared" si="1"/>
        <v>0</v>
      </c>
    </row>
    <row r="79" spans="1:15" ht="25.5" x14ac:dyDescent="0.25">
      <c r="A79" s="33">
        <v>74</v>
      </c>
      <c r="B79" s="68" t="s">
        <v>100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9">
        <f t="shared" si="1"/>
        <v>0</v>
      </c>
    </row>
    <row r="80" spans="1:15" ht="25.5" x14ac:dyDescent="0.25">
      <c r="A80" s="33">
        <v>75</v>
      </c>
      <c r="B80" s="67" t="s">
        <v>101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9">
        <f t="shared" si="1"/>
        <v>0</v>
      </c>
    </row>
    <row r="81" spans="1:15" ht="25.5" x14ac:dyDescent="0.25">
      <c r="A81" s="33">
        <v>76</v>
      </c>
      <c r="B81" s="67" t="s">
        <v>102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9">
        <f t="shared" si="1"/>
        <v>0</v>
      </c>
    </row>
    <row r="82" spans="1:15" ht="25.5" x14ac:dyDescent="0.25">
      <c r="A82" s="33">
        <v>77</v>
      </c>
      <c r="B82" s="67" t="s">
        <v>103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9">
        <f t="shared" si="1"/>
        <v>0</v>
      </c>
    </row>
    <row r="83" spans="1:15" ht="25.5" x14ac:dyDescent="0.25">
      <c r="A83" s="33">
        <v>78</v>
      </c>
      <c r="B83" s="67" t="s">
        <v>104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9">
        <f t="shared" si="1"/>
        <v>0</v>
      </c>
    </row>
    <row r="84" spans="1:15" ht="25.5" x14ac:dyDescent="0.25">
      <c r="A84" s="33">
        <v>79</v>
      </c>
      <c r="B84" s="67" t="s">
        <v>105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9">
        <f t="shared" si="1"/>
        <v>0</v>
      </c>
    </row>
    <row r="85" spans="1:15" ht="25.5" x14ac:dyDescent="0.25">
      <c r="A85" s="33">
        <v>80</v>
      </c>
      <c r="B85" s="69" t="s">
        <v>106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9">
        <f t="shared" si="1"/>
        <v>0</v>
      </c>
    </row>
    <row r="86" spans="1:15" ht="15.75" x14ac:dyDescent="0.25">
      <c r="A86" s="33">
        <v>81</v>
      </c>
      <c r="B86" s="69" t="s">
        <v>107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9">
        <f t="shared" si="1"/>
        <v>0</v>
      </c>
    </row>
    <row r="87" spans="1:15" ht="15.75" x14ac:dyDescent="0.25">
      <c r="A87" s="33">
        <v>82</v>
      </c>
      <c r="B87" s="69" t="s">
        <v>108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9">
        <f t="shared" si="1"/>
        <v>0</v>
      </c>
    </row>
    <row r="88" spans="1:15" ht="15.75" x14ac:dyDescent="0.25">
      <c r="A88" s="33">
        <v>83</v>
      </c>
      <c r="B88" s="67" t="s">
        <v>109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9">
        <f t="shared" si="1"/>
        <v>0</v>
      </c>
    </row>
    <row r="89" spans="1:15" ht="15.75" x14ac:dyDescent="0.25">
      <c r="A89" s="33">
        <v>84</v>
      </c>
      <c r="B89" s="70" t="s">
        <v>110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9">
        <f t="shared" si="1"/>
        <v>0</v>
      </c>
    </row>
    <row r="90" spans="1:15" ht="15.75" x14ac:dyDescent="0.25">
      <c r="A90" s="33">
        <v>85</v>
      </c>
      <c r="B90" s="69" t="s">
        <v>111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9">
        <f t="shared" si="1"/>
        <v>0</v>
      </c>
    </row>
    <row r="91" spans="1:15" ht="15.75" x14ac:dyDescent="0.25">
      <c r="A91" s="33">
        <v>86</v>
      </c>
      <c r="B91" s="69" t="s">
        <v>112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9">
        <f t="shared" si="1"/>
        <v>0</v>
      </c>
    </row>
    <row r="92" spans="1:15" ht="15.75" x14ac:dyDescent="0.25">
      <c r="A92" s="33">
        <v>87</v>
      </c>
      <c r="B92" s="69" t="s">
        <v>113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9">
        <f t="shared" si="1"/>
        <v>0</v>
      </c>
    </row>
    <row r="93" spans="1:15" ht="25.5" x14ac:dyDescent="0.25">
      <c r="A93" s="33">
        <v>88</v>
      </c>
      <c r="B93" s="67" t="s">
        <v>114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9">
        <f t="shared" si="1"/>
        <v>0</v>
      </c>
    </row>
    <row r="94" spans="1:15" ht="25.5" x14ac:dyDescent="0.25">
      <c r="A94" s="33">
        <v>89</v>
      </c>
      <c r="B94" s="67" t="s">
        <v>115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9">
        <f t="shared" si="1"/>
        <v>0</v>
      </c>
    </row>
    <row r="95" spans="1:15" ht="15.75" x14ac:dyDescent="0.25">
      <c r="A95" s="33">
        <v>90</v>
      </c>
      <c r="B95" s="69" t="s">
        <v>116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9">
        <f t="shared" si="1"/>
        <v>0</v>
      </c>
    </row>
    <row r="96" spans="1:15" ht="15.75" x14ac:dyDescent="0.25">
      <c r="A96" s="33">
        <v>91</v>
      </c>
      <c r="B96" s="67" t="s">
        <v>117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9">
        <f t="shared" si="1"/>
        <v>0</v>
      </c>
    </row>
  </sheetData>
  <sortState ref="B3:M24">
    <sortCondition ref="B3"/>
  </sortState>
  <mergeCells count="8">
    <mergeCell ref="M2:O2"/>
    <mergeCell ref="M1:O1"/>
    <mergeCell ref="C1:I3"/>
    <mergeCell ref="A1:B3"/>
    <mergeCell ref="J3:L3"/>
    <mergeCell ref="J2:L2"/>
    <mergeCell ref="J1:L1"/>
    <mergeCell ref="M3:O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workbookViewId="0">
      <selection activeCell="P19" sqref="P19:P20"/>
    </sheetView>
  </sheetViews>
  <sheetFormatPr baseColWidth="10" defaultColWidth="11.42578125" defaultRowHeight="15" x14ac:dyDescent="0.25"/>
  <cols>
    <col min="1" max="1" width="32.85546875" customWidth="1"/>
    <col min="2" max="2" width="10.5703125" customWidth="1"/>
    <col min="3" max="3" width="9.7109375" customWidth="1"/>
    <col min="4" max="4" width="9.85546875" customWidth="1"/>
    <col min="5" max="5" width="10" customWidth="1"/>
    <col min="6" max="7" width="9.42578125" customWidth="1"/>
    <col min="8" max="9" width="9.140625" customWidth="1"/>
    <col min="10" max="10" width="9.7109375" customWidth="1"/>
  </cols>
  <sheetData>
    <row r="1" spans="1:11" ht="15" customHeight="1" x14ac:dyDescent="0.25">
      <c r="A1" s="20" t="s">
        <v>1</v>
      </c>
      <c r="B1" s="18" t="s">
        <v>16</v>
      </c>
      <c r="C1" s="18" t="s">
        <v>17</v>
      </c>
      <c r="D1" s="18" t="s">
        <v>18</v>
      </c>
      <c r="E1" s="18" t="s">
        <v>128</v>
      </c>
      <c r="F1" s="18" t="s">
        <v>129</v>
      </c>
      <c r="G1" s="18" t="s">
        <v>130</v>
      </c>
      <c r="H1" s="18" t="s">
        <v>131</v>
      </c>
      <c r="I1" s="18" t="s">
        <v>19</v>
      </c>
      <c r="J1" s="18" t="s">
        <v>10</v>
      </c>
      <c r="K1" s="18" t="s">
        <v>20</v>
      </c>
    </row>
    <row r="2" spans="1:11" ht="17.25" customHeight="1" x14ac:dyDescent="0.25">
      <c r="A2" s="8" t="s">
        <v>132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" customHeight="1" x14ac:dyDescent="0.25">
      <c r="A3" s="8" t="s">
        <v>70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6.5" customHeight="1" x14ac:dyDescent="0.25">
      <c r="A4" s="8" t="s">
        <v>72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9.5" customHeight="1" x14ac:dyDescent="0.25">
      <c r="A5" s="8" t="s">
        <v>13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8.75" customHeight="1" x14ac:dyDescent="0.25">
      <c r="A6" s="8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9.5" customHeight="1" x14ac:dyDescent="0.25">
      <c r="A7" s="8" t="s">
        <v>74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8" customHeight="1" x14ac:dyDescent="0.25">
      <c r="A8" s="13" t="s">
        <v>73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8.75" customHeight="1" x14ac:dyDescent="0.25">
      <c r="A9" s="13" t="s">
        <v>99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0.25" customHeight="1" x14ac:dyDescent="0.25">
      <c r="A10" s="13" t="s">
        <v>100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1" customHeight="1" x14ac:dyDescent="0.25">
      <c r="A11" s="14" t="s">
        <v>85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0.25" customHeight="1" x14ac:dyDescent="0.25">
      <c r="A12" s="8" t="s">
        <v>84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18.75" customHeight="1" x14ac:dyDescent="0.25">
      <c r="A13" s="14" t="s">
        <v>43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18.75" customHeight="1" x14ac:dyDescent="0.25">
      <c r="A14" s="14" t="s">
        <v>42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18" customHeight="1" x14ac:dyDescent="0.25">
      <c r="A15" s="8" t="s">
        <v>64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9.5" customHeight="1" x14ac:dyDescent="0.25">
      <c r="A16" s="8" t="s">
        <v>65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9.5" customHeight="1" x14ac:dyDescent="0.25">
      <c r="A17" s="8" t="s">
        <v>57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2.5" customHeight="1" x14ac:dyDescent="0.25">
      <c r="A18" s="8" t="s">
        <v>56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22.5" customHeight="1" x14ac:dyDescent="0.25">
      <c r="A19" s="8" t="s">
        <v>133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8.75" customHeight="1" x14ac:dyDescent="0.25">
      <c r="A20" s="8" t="s">
        <v>67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6.5" customHeight="1" x14ac:dyDescent="0.25">
      <c r="A21" s="8" t="s">
        <v>114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7.25" customHeight="1" x14ac:dyDescent="0.25">
      <c r="A22" s="8" t="s">
        <v>115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19.5" customHeight="1" x14ac:dyDescent="0.25">
      <c r="A23" s="8" t="s">
        <v>96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5.75" customHeight="1" x14ac:dyDescent="0.25">
      <c r="A24" s="8" t="s">
        <v>134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30" customHeight="1" x14ac:dyDescent="0.25">
      <c r="A25" s="8" t="s">
        <v>92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29.25" customHeight="1" x14ac:dyDescent="0.25">
      <c r="A26" s="8" t="s">
        <v>77</v>
      </c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31.5" customHeight="1" x14ac:dyDescent="0.25">
      <c r="A27" s="8" t="s">
        <v>46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24" customHeight="1" x14ac:dyDescent="0.25">
      <c r="A28" s="8" t="s">
        <v>47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25">
      <c r="A29" s="5" t="s">
        <v>62</v>
      </c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ht="16.5" customHeight="1" x14ac:dyDescent="0.25">
      <c r="A30" s="8" t="s">
        <v>37</v>
      </c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21" customHeight="1" x14ac:dyDescent="0.25">
      <c r="A31" s="8" t="s">
        <v>38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18" customHeight="1" x14ac:dyDescent="0.25">
      <c r="A32" s="8" t="s">
        <v>35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15" customHeight="1" x14ac:dyDescent="0.25">
      <c r="A33" s="8" t="s">
        <v>36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9.5" customHeight="1" x14ac:dyDescent="0.25">
      <c r="A34" s="8" t="s">
        <v>39</v>
      </c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ht="29.25" customHeight="1" x14ac:dyDescent="0.25">
      <c r="A35" s="8" t="s">
        <v>76</v>
      </c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16.5" customHeight="1" x14ac:dyDescent="0.25">
      <c r="A36" s="8" t="s">
        <v>58</v>
      </c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ht="19.5" customHeight="1" x14ac:dyDescent="0.25">
      <c r="A37" s="8" t="s">
        <v>135</v>
      </c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ht="18.75" customHeight="1" x14ac:dyDescent="0.25">
      <c r="A38" s="8" t="s">
        <v>23</v>
      </c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ht="18.75" customHeight="1" x14ac:dyDescent="0.25">
      <c r="A39" s="8" t="s">
        <v>90</v>
      </c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ht="18" customHeight="1" x14ac:dyDescent="0.25">
      <c r="A40" s="8" t="s">
        <v>80</v>
      </c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ht="20.25" customHeight="1" x14ac:dyDescent="0.25">
      <c r="A41" s="8" t="s">
        <v>78</v>
      </c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ht="18.75" customHeight="1" x14ac:dyDescent="0.25">
      <c r="A42" s="8" t="s">
        <v>126</v>
      </c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ht="20.25" customHeight="1" x14ac:dyDescent="0.25">
      <c r="A43" s="8" t="s">
        <v>61</v>
      </c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ht="19.5" customHeight="1" x14ac:dyDescent="0.25">
      <c r="A44" s="8" t="s">
        <v>120</v>
      </c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ht="18.75" customHeight="1" x14ac:dyDescent="0.25">
      <c r="A45" s="8" t="s">
        <v>55</v>
      </c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ht="20.25" customHeight="1" x14ac:dyDescent="0.25">
      <c r="A46" s="8" t="s">
        <v>52</v>
      </c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ht="18.75" customHeight="1" x14ac:dyDescent="0.25">
      <c r="A47" s="8" t="s">
        <v>53</v>
      </c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ht="17.25" customHeight="1" x14ac:dyDescent="0.25">
      <c r="A48" s="8" t="s">
        <v>25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ht="19.5" customHeight="1" x14ac:dyDescent="0.25">
      <c r="A49" s="8" t="s">
        <v>59</v>
      </c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ht="20.25" customHeight="1" x14ac:dyDescent="0.25">
      <c r="A50" s="8" t="s">
        <v>136</v>
      </c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ht="21.75" customHeight="1" x14ac:dyDescent="0.25">
      <c r="A51" s="8" t="s">
        <v>50</v>
      </c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ht="17.25" customHeight="1" x14ac:dyDescent="0.25">
      <c r="A52" s="8" t="s">
        <v>137</v>
      </c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ht="21" customHeight="1" x14ac:dyDescent="0.25">
      <c r="A53" s="8" t="s">
        <v>81</v>
      </c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ht="19.5" customHeight="1" x14ac:dyDescent="0.25">
      <c r="A54" s="8" t="s">
        <v>40</v>
      </c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ht="18" customHeight="1" x14ac:dyDescent="0.25">
      <c r="A55" s="8" t="s">
        <v>63</v>
      </c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ht="19.5" customHeight="1" x14ac:dyDescent="0.25">
      <c r="A56" s="8" t="s">
        <v>101</v>
      </c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ht="18.75" customHeight="1" x14ac:dyDescent="0.25">
      <c r="A57" s="8" t="s">
        <v>102</v>
      </c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ht="19.5" customHeight="1" x14ac:dyDescent="0.25">
      <c r="A58" s="8" t="s">
        <v>105</v>
      </c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ht="19.5" customHeight="1" x14ac:dyDescent="0.25">
      <c r="A59" s="8" t="s">
        <v>103</v>
      </c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22.5" customHeight="1" x14ac:dyDescent="0.25">
      <c r="A60" s="8" t="s">
        <v>104</v>
      </c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ht="18" customHeight="1" x14ac:dyDescent="0.25">
      <c r="A61" s="8" t="s">
        <v>138</v>
      </c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ht="20.25" customHeight="1" x14ac:dyDescent="0.25">
      <c r="A62" s="8" t="s">
        <v>83</v>
      </c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ht="16.5" customHeight="1" x14ac:dyDescent="0.25">
      <c r="A63" s="8" t="s">
        <v>95</v>
      </c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8.75" customHeight="1" x14ac:dyDescent="0.25">
      <c r="A64" s="8" t="s">
        <v>94</v>
      </c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ht="20.25" customHeight="1" x14ac:dyDescent="0.25">
      <c r="A65" s="8" t="s">
        <v>93</v>
      </c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ht="21.75" customHeight="1" x14ac:dyDescent="0.25">
      <c r="A66" s="8" t="s">
        <v>41</v>
      </c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ht="21" customHeight="1" x14ac:dyDescent="0.25">
      <c r="A67" s="8" t="s">
        <v>45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ht="21" customHeight="1" x14ac:dyDescent="0.25">
      <c r="A68" s="8" t="s">
        <v>34</v>
      </c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ht="18.75" customHeight="1" x14ac:dyDescent="0.25">
      <c r="A69" s="8" t="s">
        <v>109</v>
      </c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ht="21" customHeight="1" x14ac:dyDescent="0.25">
      <c r="A70" s="8" t="s">
        <v>79</v>
      </c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21" customHeight="1" x14ac:dyDescent="0.25">
      <c r="A71" s="8" t="s">
        <v>48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ht="22.5" customHeight="1" x14ac:dyDescent="0.25">
      <c r="A72" s="8" t="s">
        <v>98</v>
      </c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ht="18" customHeight="1" x14ac:dyDescent="0.25">
      <c r="A73" s="8" t="s">
        <v>24</v>
      </c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5">
      <c r="A74" s="15" t="s">
        <v>110</v>
      </c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22.5" customHeight="1" x14ac:dyDescent="0.25">
      <c r="A75" s="16" t="s">
        <v>54</v>
      </c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ht="17.25" customHeight="1" x14ac:dyDescent="0.25">
      <c r="A76" s="16" t="s">
        <v>113</v>
      </c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ht="17.25" customHeight="1" x14ac:dyDescent="0.25">
      <c r="A77" s="16" t="s">
        <v>112</v>
      </c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ht="22.5" customHeight="1" x14ac:dyDescent="0.25">
      <c r="A78" s="16" t="s">
        <v>111</v>
      </c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ht="18" customHeight="1" x14ac:dyDescent="0.25">
      <c r="A79" s="16" t="s">
        <v>116</v>
      </c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ht="18" customHeight="1" x14ac:dyDescent="0.25">
      <c r="A80" s="16" t="s">
        <v>68</v>
      </c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ht="20.25" customHeight="1" x14ac:dyDescent="0.25">
      <c r="A81" s="16" t="s">
        <v>108</v>
      </c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ht="16.5" customHeight="1" x14ac:dyDescent="0.25">
      <c r="A82" s="16" t="s">
        <v>60</v>
      </c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ht="19.5" customHeight="1" x14ac:dyDescent="0.25">
      <c r="A83" s="16" t="s">
        <v>139</v>
      </c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ht="20.25" customHeight="1" x14ac:dyDescent="0.25">
      <c r="A84" s="16" t="s">
        <v>12</v>
      </c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ht="19.5" customHeight="1" x14ac:dyDescent="0.25">
      <c r="A85" s="16" t="s">
        <v>88</v>
      </c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ht="19.5" customHeight="1" x14ac:dyDescent="0.25">
      <c r="A86" s="16" t="s">
        <v>87</v>
      </c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ht="20.25" customHeight="1" x14ac:dyDescent="0.25">
      <c r="A87" s="16" t="s">
        <v>51</v>
      </c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21" customHeight="1" x14ac:dyDescent="0.25">
      <c r="A88" s="17" t="s">
        <v>91</v>
      </c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ht="18" customHeight="1" x14ac:dyDescent="0.25">
      <c r="A89" s="17" t="s">
        <v>106</v>
      </c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ht="21.75" customHeight="1" x14ac:dyDescent="0.25">
      <c r="A90" s="16" t="s">
        <v>107</v>
      </c>
      <c r="B90" s="6"/>
      <c r="C90" s="6"/>
      <c r="D90" s="6"/>
      <c r="E90" s="6"/>
      <c r="F90" s="6"/>
      <c r="G90" s="6"/>
      <c r="H90" s="6"/>
      <c r="I90" s="6"/>
      <c r="J90" s="6"/>
      <c r="K90" s="6"/>
    </row>
  </sheetData>
  <pageMargins left="0.11811023622047245" right="0.11811023622047245" top="0" bottom="0.31496062992125984" header="0.31496062992125984" footer="0.31496062992125984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workbookViewId="0">
      <selection activeCell="J23" sqref="J23"/>
    </sheetView>
  </sheetViews>
  <sheetFormatPr baseColWidth="10" defaultColWidth="11.42578125" defaultRowHeight="15" x14ac:dyDescent="0.25"/>
  <cols>
    <col min="1" max="1" width="6.140625" customWidth="1"/>
    <col min="2" max="2" width="55.85546875" customWidth="1"/>
    <col min="3" max="3" width="16.140625" customWidth="1"/>
  </cols>
  <sheetData>
    <row r="1" spans="1:4" x14ac:dyDescent="0.25">
      <c r="B1" t="s">
        <v>147</v>
      </c>
      <c r="C1" s="12" t="s">
        <v>118</v>
      </c>
      <c r="D1" s="9" t="s">
        <v>21</v>
      </c>
    </row>
    <row r="2" spans="1:4" x14ac:dyDescent="0.25">
      <c r="A2" s="39" t="s">
        <v>0</v>
      </c>
      <c r="B2" s="35" t="s">
        <v>119</v>
      </c>
      <c r="C2" s="36" t="s">
        <v>33</v>
      </c>
      <c r="D2" s="6"/>
    </row>
    <row r="3" spans="1:4" x14ac:dyDescent="0.25">
      <c r="A3" s="24">
        <v>1</v>
      </c>
      <c r="B3" s="2" t="s">
        <v>34</v>
      </c>
      <c r="C3" s="24"/>
      <c r="D3" s="6"/>
    </row>
    <row r="4" spans="1:4" x14ac:dyDescent="0.25">
      <c r="A4" s="24">
        <v>2</v>
      </c>
      <c r="B4" s="2" t="s">
        <v>35</v>
      </c>
      <c r="C4" s="24"/>
      <c r="D4" s="6"/>
    </row>
    <row r="5" spans="1:4" x14ac:dyDescent="0.25">
      <c r="A5" s="24">
        <v>3</v>
      </c>
      <c r="B5" s="2" t="s">
        <v>36</v>
      </c>
      <c r="C5" s="24"/>
      <c r="D5" s="6"/>
    </row>
    <row r="6" spans="1:4" x14ac:dyDescent="0.25">
      <c r="A6" s="24">
        <v>4</v>
      </c>
      <c r="B6" s="2" t="s">
        <v>37</v>
      </c>
      <c r="C6" s="24"/>
      <c r="D6" s="6"/>
    </row>
    <row r="7" spans="1:4" x14ac:dyDescent="0.25">
      <c r="A7" s="24">
        <v>5</v>
      </c>
      <c r="B7" s="2" t="s">
        <v>38</v>
      </c>
      <c r="C7" s="24"/>
      <c r="D7" s="6"/>
    </row>
    <row r="8" spans="1:4" x14ac:dyDescent="0.25">
      <c r="A8" s="24">
        <v>6</v>
      </c>
      <c r="B8" s="2" t="s">
        <v>39</v>
      </c>
      <c r="C8" s="24"/>
      <c r="D8" s="6"/>
    </row>
    <row r="9" spans="1:4" x14ac:dyDescent="0.25">
      <c r="A9" s="24">
        <v>7</v>
      </c>
      <c r="B9" s="2" t="s">
        <v>40</v>
      </c>
      <c r="C9" s="24"/>
      <c r="D9" s="6"/>
    </row>
    <row r="10" spans="1:4" x14ac:dyDescent="0.25">
      <c r="A10" s="24">
        <v>8</v>
      </c>
      <c r="B10" s="2" t="s">
        <v>41</v>
      </c>
      <c r="C10" s="24"/>
      <c r="D10" s="6"/>
    </row>
    <row r="11" spans="1:4" x14ac:dyDescent="0.25">
      <c r="A11" s="24">
        <v>9</v>
      </c>
      <c r="B11" s="4" t="s">
        <v>42</v>
      </c>
      <c r="C11" s="24"/>
      <c r="D11" s="6"/>
    </row>
    <row r="12" spans="1:4" x14ac:dyDescent="0.25">
      <c r="A12" s="24">
        <v>10</v>
      </c>
      <c r="B12" s="4" t="s">
        <v>43</v>
      </c>
      <c r="C12" s="24"/>
      <c r="D12" s="6"/>
    </row>
    <row r="13" spans="1:4" x14ac:dyDescent="0.25">
      <c r="A13" s="24">
        <v>11</v>
      </c>
      <c r="B13" s="2" t="s">
        <v>44</v>
      </c>
      <c r="C13" s="24"/>
      <c r="D13" s="6"/>
    </row>
    <row r="14" spans="1:4" x14ac:dyDescent="0.25">
      <c r="A14" s="24">
        <v>12</v>
      </c>
      <c r="B14" s="2" t="s">
        <v>45</v>
      </c>
      <c r="C14" s="24"/>
      <c r="D14" s="6"/>
    </row>
    <row r="15" spans="1:4" x14ac:dyDescent="0.25">
      <c r="A15" s="24">
        <v>13</v>
      </c>
      <c r="B15" s="2" t="s">
        <v>46</v>
      </c>
      <c r="C15" s="24"/>
      <c r="D15" s="6"/>
    </row>
    <row r="16" spans="1:4" ht="25.5" x14ac:dyDescent="0.25">
      <c r="A16" s="24">
        <v>14</v>
      </c>
      <c r="B16" s="2" t="s">
        <v>47</v>
      </c>
      <c r="C16" s="24"/>
      <c r="D16" s="6"/>
    </row>
    <row r="17" spans="1:4" x14ac:dyDescent="0.25">
      <c r="A17" s="24">
        <v>15</v>
      </c>
      <c r="B17" s="2" t="s">
        <v>48</v>
      </c>
      <c r="C17" s="24"/>
      <c r="D17" s="6"/>
    </row>
    <row r="18" spans="1:4" x14ac:dyDescent="0.25">
      <c r="A18" s="24">
        <v>16</v>
      </c>
      <c r="B18" s="2" t="s">
        <v>120</v>
      </c>
      <c r="C18" s="24"/>
      <c r="D18" s="6"/>
    </row>
    <row r="19" spans="1:4" x14ac:dyDescent="0.25">
      <c r="A19" s="24">
        <v>17</v>
      </c>
      <c r="B19" s="2" t="s">
        <v>50</v>
      </c>
      <c r="C19" s="24"/>
      <c r="D19" s="6"/>
    </row>
    <row r="20" spans="1:4" x14ac:dyDescent="0.25">
      <c r="A20" s="24">
        <v>18</v>
      </c>
      <c r="B20" s="2" t="s">
        <v>25</v>
      </c>
      <c r="C20" s="24"/>
      <c r="D20" s="6"/>
    </row>
    <row r="21" spans="1:4" x14ac:dyDescent="0.25">
      <c r="A21" s="24">
        <v>19</v>
      </c>
      <c r="B21" s="7" t="s">
        <v>51</v>
      </c>
      <c r="C21" s="24"/>
      <c r="D21" s="6"/>
    </row>
    <row r="22" spans="1:4" x14ac:dyDescent="0.25">
      <c r="A22" s="24">
        <v>20</v>
      </c>
      <c r="B22" s="2" t="s">
        <v>52</v>
      </c>
      <c r="C22" s="24"/>
      <c r="D22" s="6"/>
    </row>
    <row r="23" spans="1:4" x14ac:dyDescent="0.25">
      <c r="A23" s="24">
        <v>21</v>
      </c>
      <c r="B23" s="2" t="s">
        <v>53</v>
      </c>
      <c r="C23" s="24"/>
      <c r="D23" s="6"/>
    </row>
    <row r="24" spans="1:4" x14ac:dyDescent="0.25">
      <c r="A24" s="24">
        <v>22</v>
      </c>
      <c r="B24" s="7" t="s">
        <v>54</v>
      </c>
      <c r="C24" s="24"/>
      <c r="D24" s="6"/>
    </row>
    <row r="25" spans="1:4" x14ac:dyDescent="0.25">
      <c r="A25" s="24">
        <v>23</v>
      </c>
      <c r="B25" s="2" t="s">
        <v>55</v>
      </c>
      <c r="C25" s="24"/>
      <c r="D25" s="6"/>
    </row>
    <row r="26" spans="1:4" x14ac:dyDescent="0.25">
      <c r="A26" s="24">
        <v>24</v>
      </c>
      <c r="B26" s="2" t="s">
        <v>56</v>
      </c>
      <c r="C26" s="24"/>
      <c r="D26" s="6"/>
    </row>
    <row r="27" spans="1:4" x14ac:dyDescent="0.25">
      <c r="A27" s="24">
        <v>25</v>
      </c>
      <c r="B27" s="2" t="s">
        <v>57</v>
      </c>
      <c r="C27" s="24"/>
      <c r="D27" s="6"/>
    </row>
    <row r="28" spans="1:4" x14ac:dyDescent="0.25">
      <c r="A28" s="24">
        <v>26</v>
      </c>
      <c r="B28" s="2" t="s">
        <v>58</v>
      </c>
      <c r="C28" s="24"/>
      <c r="D28" s="6"/>
    </row>
    <row r="29" spans="1:4" x14ac:dyDescent="0.25">
      <c r="A29" s="24">
        <v>27</v>
      </c>
      <c r="B29" s="2" t="s">
        <v>140</v>
      </c>
      <c r="C29" s="24"/>
      <c r="D29" s="6"/>
    </row>
    <row r="30" spans="1:4" x14ac:dyDescent="0.25">
      <c r="A30" s="24">
        <v>28</v>
      </c>
      <c r="B30" s="7" t="s">
        <v>12</v>
      </c>
      <c r="C30" s="24"/>
      <c r="D30" s="6"/>
    </row>
    <row r="31" spans="1:4" x14ac:dyDescent="0.25">
      <c r="A31" s="24">
        <v>29</v>
      </c>
      <c r="B31" s="7" t="s">
        <v>60</v>
      </c>
      <c r="C31" s="24"/>
      <c r="D31" s="6"/>
    </row>
    <row r="32" spans="1:4" x14ac:dyDescent="0.25">
      <c r="A32" s="24">
        <v>30</v>
      </c>
      <c r="B32" s="2" t="s">
        <v>61</v>
      </c>
      <c r="C32" s="24"/>
      <c r="D32" s="6"/>
    </row>
    <row r="33" spans="1:7" x14ac:dyDescent="0.25">
      <c r="A33" s="24">
        <v>31</v>
      </c>
      <c r="B33" s="5" t="s">
        <v>62</v>
      </c>
      <c r="C33" s="24"/>
      <c r="D33" s="6"/>
    </row>
    <row r="34" spans="1:7" x14ac:dyDescent="0.25">
      <c r="A34" s="24">
        <v>32</v>
      </c>
      <c r="B34" s="2" t="s">
        <v>63</v>
      </c>
      <c r="C34" s="24"/>
      <c r="D34" s="6"/>
    </row>
    <row r="35" spans="1:7" x14ac:dyDescent="0.25">
      <c r="A35" s="24">
        <v>33</v>
      </c>
      <c r="B35" s="2" t="s">
        <v>64</v>
      </c>
      <c r="C35" s="24"/>
      <c r="D35" s="6"/>
    </row>
    <row r="36" spans="1:7" x14ac:dyDescent="0.25">
      <c r="A36" s="24">
        <v>34</v>
      </c>
      <c r="B36" s="2" t="s">
        <v>65</v>
      </c>
      <c r="C36" s="24"/>
      <c r="D36" s="6"/>
    </row>
    <row r="37" spans="1:7" x14ac:dyDescent="0.25">
      <c r="A37" s="24">
        <v>35</v>
      </c>
      <c r="B37" s="2" t="s">
        <v>66</v>
      </c>
      <c r="C37" s="24"/>
      <c r="D37" s="6"/>
    </row>
    <row r="38" spans="1:7" x14ac:dyDescent="0.25">
      <c r="A38" s="24">
        <v>36</v>
      </c>
      <c r="B38" s="2" t="s">
        <v>67</v>
      </c>
      <c r="C38" s="24"/>
      <c r="D38" s="6"/>
    </row>
    <row r="39" spans="1:7" x14ac:dyDescent="0.25">
      <c r="A39" s="24">
        <v>37</v>
      </c>
      <c r="B39" s="7" t="s">
        <v>68</v>
      </c>
      <c r="C39" s="24"/>
      <c r="D39" s="6"/>
    </row>
    <row r="40" spans="1:7" x14ac:dyDescent="0.25">
      <c r="A40" s="24">
        <v>38</v>
      </c>
      <c r="B40" s="1" t="s">
        <v>69</v>
      </c>
      <c r="C40" s="24"/>
      <c r="D40" s="6"/>
    </row>
    <row r="41" spans="1:7" x14ac:dyDescent="0.25">
      <c r="A41" s="24">
        <v>39</v>
      </c>
      <c r="B41" s="2" t="s">
        <v>121</v>
      </c>
      <c r="C41" s="24"/>
      <c r="D41" s="6"/>
    </row>
    <row r="42" spans="1:7" x14ac:dyDescent="0.25">
      <c r="A42" s="24">
        <v>40</v>
      </c>
      <c r="B42" s="2" t="s">
        <v>122</v>
      </c>
      <c r="C42" s="24"/>
      <c r="D42" s="6"/>
      <c r="G42" t="s">
        <v>141</v>
      </c>
    </row>
    <row r="43" spans="1:7" x14ac:dyDescent="0.25">
      <c r="A43" s="24">
        <v>41</v>
      </c>
      <c r="B43" s="2" t="s">
        <v>123</v>
      </c>
      <c r="C43" s="24"/>
      <c r="D43" s="6"/>
    </row>
    <row r="44" spans="1:7" x14ac:dyDescent="0.25">
      <c r="A44" s="24">
        <v>42</v>
      </c>
      <c r="B44" s="3" t="s">
        <v>73</v>
      </c>
      <c r="C44" s="24"/>
      <c r="D44" s="6"/>
    </row>
    <row r="45" spans="1:7" x14ac:dyDescent="0.25">
      <c r="A45" s="24">
        <v>43</v>
      </c>
      <c r="B45" s="2" t="s">
        <v>124</v>
      </c>
      <c r="C45" s="24"/>
      <c r="D45" s="6"/>
    </row>
    <row r="46" spans="1:7" x14ac:dyDescent="0.25">
      <c r="A46" s="24">
        <v>44</v>
      </c>
      <c r="B46" s="2" t="s">
        <v>13</v>
      </c>
      <c r="C46" s="24"/>
      <c r="D46" s="6"/>
    </row>
    <row r="47" spans="1:7" x14ac:dyDescent="0.25">
      <c r="A47" s="24">
        <v>45</v>
      </c>
      <c r="B47" s="2" t="s">
        <v>22</v>
      </c>
      <c r="C47" s="24"/>
      <c r="D47" s="6"/>
    </row>
    <row r="48" spans="1:7" x14ac:dyDescent="0.25">
      <c r="A48" s="24">
        <v>46</v>
      </c>
      <c r="B48" s="2" t="s">
        <v>75</v>
      </c>
      <c r="C48" s="24"/>
      <c r="D48" s="6"/>
    </row>
    <row r="49" spans="1:4" x14ac:dyDescent="0.25">
      <c r="A49" s="24">
        <v>47</v>
      </c>
      <c r="B49" s="2" t="s">
        <v>23</v>
      </c>
      <c r="C49" s="24"/>
      <c r="D49" s="6"/>
    </row>
    <row r="50" spans="1:4" x14ac:dyDescent="0.25">
      <c r="A50" s="24">
        <v>48</v>
      </c>
      <c r="B50" s="2" t="s">
        <v>14</v>
      </c>
      <c r="C50" s="24"/>
      <c r="D50" s="6" t="e">
        <f>#REF!+#REF!</f>
        <v>#REF!</v>
      </c>
    </row>
    <row r="51" spans="1:4" x14ac:dyDescent="0.25">
      <c r="A51" s="24">
        <v>49</v>
      </c>
      <c r="B51" s="2" t="s">
        <v>76</v>
      </c>
      <c r="C51" s="24"/>
      <c r="D51" s="6"/>
    </row>
    <row r="52" spans="1:4" x14ac:dyDescent="0.25">
      <c r="A52" s="24">
        <v>50</v>
      </c>
      <c r="B52" s="2" t="s">
        <v>125</v>
      </c>
      <c r="C52" s="24"/>
      <c r="D52" s="6"/>
    </row>
    <row r="53" spans="1:4" x14ac:dyDescent="0.25">
      <c r="A53" s="24">
        <v>51</v>
      </c>
      <c r="B53" s="2" t="s">
        <v>78</v>
      </c>
      <c r="C53" s="24"/>
      <c r="D53" s="6"/>
    </row>
    <row r="54" spans="1:4" x14ac:dyDescent="0.25">
      <c r="A54" s="24">
        <v>52</v>
      </c>
      <c r="B54" s="2" t="s">
        <v>79</v>
      </c>
      <c r="C54" s="24"/>
      <c r="D54" s="6"/>
    </row>
    <row r="55" spans="1:4" x14ac:dyDescent="0.25">
      <c r="A55" s="24">
        <v>53</v>
      </c>
      <c r="B55" s="2" t="s">
        <v>80</v>
      </c>
      <c r="C55" s="24"/>
      <c r="D55" s="6"/>
    </row>
    <row r="56" spans="1:4" x14ac:dyDescent="0.25">
      <c r="A56" s="24">
        <v>54</v>
      </c>
      <c r="B56" s="2" t="s">
        <v>81</v>
      </c>
      <c r="C56" s="24"/>
      <c r="D56" s="6"/>
    </row>
    <row r="57" spans="1:4" x14ac:dyDescent="0.25">
      <c r="A57" s="24">
        <v>55</v>
      </c>
      <c r="B57" s="2" t="s">
        <v>82</v>
      </c>
      <c r="C57" s="24"/>
      <c r="D57" s="6"/>
    </row>
    <row r="58" spans="1:4" x14ac:dyDescent="0.25">
      <c r="A58" s="24">
        <v>56</v>
      </c>
      <c r="B58" s="2" t="s">
        <v>83</v>
      </c>
      <c r="C58" s="24"/>
      <c r="D58" s="6"/>
    </row>
    <row r="59" spans="1:4" x14ac:dyDescent="0.25">
      <c r="A59" s="24">
        <v>57</v>
      </c>
      <c r="B59" s="2" t="s">
        <v>84</v>
      </c>
      <c r="C59" s="24"/>
      <c r="D59" s="6"/>
    </row>
    <row r="60" spans="1:4" x14ac:dyDescent="0.25">
      <c r="A60" s="24">
        <v>58</v>
      </c>
      <c r="B60" s="4" t="s">
        <v>85</v>
      </c>
      <c r="C60" s="24"/>
      <c r="D60" s="6"/>
    </row>
    <row r="61" spans="1:4" x14ac:dyDescent="0.25">
      <c r="A61" s="24">
        <v>59</v>
      </c>
      <c r="B61" s="2" t="s">
        <v>126</v>
      </c>
      <c r="C61" s="24"/>
      <c r="D61" s="6"/>
    </row>
    <row r="62" spans="1:4" x14ac:dyDescent="0.25">
      <c r="A62" s="24">
        <v>60</v>
      </c>
      <c r="B62" s="7" t="s">
        <v>87</v>
      </c>
      <c r="C62" s="24"/>
      <c r="D62" s="6"/>
    </row>
    <row r="63" spans="1:4" x14ac:dyDescent="0.25">
      <c r="A63" s="24">
        <v>61</v>
      </c>
      <c r="B63" s="7" t="s">
        <v>15</v>
      </c>
      <c r="C63" s="24"/>
      <c r="D63" s="6"/>
    </row>
    <row r="64" spans="1:4" x14ac:dyDescent="0.25">
      <c r="A64" s="24">
        <v>62</v>
      </c>
      <c r="B64" s="7" t="s">
        <v>88</v>
      </c>
      <c r="C64" s="24"/>
      <c r="D64" s="6"/>
    </row>
    <row r="65" spans="1:4" x14ac:dyDescent="0.25">
      <c r="A65" s="24">
        <v>63</v>
      </c>
      <c r="B65" s="2" t="s">
        <v>89</v>
      </c>
      <c r="C65" s="24"/>
      <c r="D65" s="6"/>
    </row>
    <row r="66" spans="1:4" x14ac:dyDescent="0.25">
      <c r="A66" s="24">
        <v>64</v>
      </c>
      <c r="B66" s="2" t="s">
        <v>90</v>
      </c>
      <c r="C66" s="24"/>
      <c r="D66" s="6"/>
    </row>
    <row r="67" spans="1:4" x14ac:dyDescent="0.25">
      <c r="A67" s="24">
        <v>65</v>
      </c>
      <c r="B67" s="7" t="s">
        <v>91</v>
      </c>
      <c r="C67" s="24"/>
      <c r="D67" s="6"/>
    </row>
    <row r="68" spans="1:4" x14ac:dyDescent="0.25">
      <c r="A68" s="24">
        <v>66</v>
      </c>
      <c r="B68" s="2" t="s">
        <v>127</v>
      </c>
      <c r="C68" s="24"/>
      <c r="D68" s="6"/>
    </row>
    <row r="69" spans="1:4" x14ac:dyDescent="0.25">
      <c r="A69" s="24">
        <v>67</v>
      </c>
      <c r="B69" s="2" t="s">
        <v>93</v>
      </c>
      <c r="C69" s="24"/>
      <c r="D69" s="6"/>
    </row>
    <row r="70" spans="1:4" x14ac:dyDescent="0.25">
      <c r="A70" s="24">
        <v>68</v>
      </c>
      <c r="B70" s="2" t="s">
        <v>94</v>
      </c>
      <c r="C70" s="24"/>
      <c r="D70" s="6"/>
    </row>
    <row r="71" spans="1:4" x14ac:dyDescent="0.25">
      <c r="A71" s="24">
        <v>69</v>
      </c>
      <c r="B71" s="2" t="s">
        <v>95</v>
      </c>
      <c r="C71" s="24"/>
      <c r="D71" s="6"/>
    </row>
    <row r="72" spans="1:4" x14ac:dyDescent="0.25">
      <c r="A72" s="24">
        <v>70</v>
      </c>
      <c r="B72" s="2" t="s">
        <v>96</v>
      </c>
      <c r="C72" s="24"/>
      <c r="D72" s="6"/>
    </row>
    <row r="73" spans="1:4" x14ac:dyDescent="0.25">
      <c r="A73" s="24">
        <v>71</v>
      </c>
      <c r="B73" s="2" t="s">
        <v>97</v>
      </c>
      <c r="C73" s="24"/>
      <c r="D73" s="6"/>
    </row>
    <row r="74" spans="1:4" x14ac:dyDescent="0.25">
      <c r="A74" s="24">
        <v>72</v>
      </c>
      <c r="B74" s="2" t="s">
        <v>98</v>
      </c>
      <c r="C74" s="24"/>
      <c r="D74" s="6"/>
    </row>
    <row r="75" spans="1:4" x14ac:dyDescent="0.25">
      <c r="A75" s="24">
        <v>73</v>
      </c>
      <c r="B75" s="3" t="s">
        <v>99</v>
      </c>
      <c r="C75" s="24"/>
      <c r="D75" s="6"/>
    </row>
    <row r="76" spans="1:4" x14ac:dyDescent="0.25">
      <c r="A76" s="24">
        <v>74</v>
      </c>
      <c r="B76" s="3" t="s">
        <v>100</v>
      </c>
      <c r="C76" s="24"/>
      <c r="D76" s="6"/>
    </row>
    <row r="77" spans="1:4" x14ac:dyDescent="0.25">
      <c r="A77" s="24">
        <v>75</v>
      </c>
      <c r="B77" s="2" t="s">
        <v>101</v>
      </c>
      <c r="C77" s="24"/>
      <c r="D77" s="6"/>
    </row>
    <row r="78" spans="1:4" x14ac:dyDescent="0.25">
      <c r="A78" s="24">
        <v>76</v>
      </c>
      <c r="B78" s="2" t="s">
        <v>102</v>
      </c>
      <c r="C78" s="24"/>
      <c r="D78" s="6"/>
    </row>
    <row r="79" spans="1:4" x14ac:dyDescent="0.25">
      <c r="A79" s="24">
        <v>77</v>
      </c>
      <c r="B79" s="2" t="s">
        <v>103</v>
      </c>
      <c r="C79" s="24"/>
      <c r="D79" s="6"/>
    </row>
    <row r="80" spans="1:4" x14ac:dyDescent="0.25">
      <c r="A80" s="24">
        <v>78</v>
      </c>
      <c r="B80" s="2" t="s">
        <v>104</v>
      </c>
      <c r="C80" s="24"/>
      <c r="D80" s="6"/>
    </row>
    <row r="81" spans="1:4" x14ac:dyDescent="0.25">
      <c r="A81" s="24">
        <v>79</v>
      </c>
      <c r="B81" s="2" t="s">
        <v>105</v>
      </c>
      <c r="C81" s="24"/>
      <c r="D81" s="6"/>
    </row>
    <row r="82" spans="1:4" x14ac:dyDescent="0.25">
      <c r="A82" s="24">
        <v>80</v>
      </c>
      <c r="B82" s="7" t="s">
        <v>106</v>
      </c>
      <c r="C82" s="24"/>
      <c r="D82" s="6"/>
    </row>
    <row r="83" spans="1:4" x14ac:dyDescent="0.25">
      <c r="A83" s="24">
        <v>81</v>
      </c>
      <c r="B83" s="7" t="s">
        <v>107</v>
      </c>
      <c r="C83" s="24"/>
      <c r="D83" s="6"/>
    </row>
    <row r="84" spans="1:4" x14ac:dyDescent="0.25">
      <c r="A84" s="24">
        <v>82</v>
      </c>
      <c r="B84" s="7" t="s">
        <v>108</v>
      </c>
      <c r="C84" s="24"/>
      <c r="D84" s="6"/>
    </row>
    <row r="85" spans="1:4" x14ac:dyDescent="0.25">
      <c r="A85" s="24">
        <v>83</v>
      </c>
      <c r="B85" s="2" t="s">
        <v>109</v>
      </c>
      <c r="C85" s="24"/>
      <c r="D85" s="6"/>
    </row>
    <row r="86" spans="1:4" x14ac:dyDescent="0.25">
      <c r="A86" s="24">
        <v>84</v>
      </c>
      <c r="B86" s="6" t="s">
        <v>110</v>
      </c>
      <c r="C86" s="24"/>
      <c r="D86" s="6"/>
    </row>
    <row r="87" spans="1:4" x14ac:dyDescent="0.25">
      <c r="A87" s="24">
        <v>85</v>
      </c>
      <c r="B87" s="7" t="s">
        <v>111</v>
      </c>
      <c r="C87" s="24"/>
      <c r="D87" s="6"/>
    </row>
    <row r="88" spans="1:4" x14ac:dyDescent="0.25">
      <c r="A88" s="24">
        <v>86</v>
      </c>
      <c r="B88" s="7" t="s">
        <v>112</v>
      </c>
      <c r="C88" s="24"/>
      <c r="D88" s="6"/>
    </row>
    <row r="89" spans="1:4" x14ac:dyDescent="0.25">
      <c r="A89" s="24">
        <v>87</v>
      </c>
      <c r="B89" s="7" t="s">
        <v>113</v>
      </c>
      <c r="C89" s="24"/>
      <c r="D89" s="6"/>
    </row>
    <row r="90" spans="1:4" x14ac:dyDescent="0.25">
      <c r="A90" s="24">
        <v>88</v>
      </c>
      <c r="B90" s="34" t="s">
        <v>114</v>
      </c>
      <c r="C90" s="24"/>
      <c r="D90" s="6"/>
    </row>
    <row r="91" spans="1:4" x14ac:dyDescent="0.25">
      <c r="A91" s="24">
        <v>89</v>
      </c>
      <c r="B91" s="34" t="s">
        <v>115</v>
      </c>
      <c r="C91" s="24"/>
      <c r="D91" s="6"/>
    </row>
    <row r="92" spans="1:4" x14ac:dyDescent="0.25">
      <c r="A92" s="24"/>
      <c r="B92" s="7"/>
      <c r="C92" s="24"/>
      <c r="D92" s="6"/>
    </row>
    <row r="93" spans="1:4" x14ac:dyDescent="0.25">
      <c r="A93" s="6"/>
      <c r="B93" s="6"/>
      <c r="C93" s="6"/>
      <c r="D93" s="6"/>
    </row>
    <row r="94" spans="1:4" x14ac:dyDescent="0.25">
      <c r="A94" s="6"/>
      <c r="B94" s="6"/>
      <c r="C94" s="6"/>
      <c r="D94" s="6"/>
    </row>
    <row r="95" spans="1:4" x14ac:dyDescent="0.25">
      <c r="A95" s="6"/>
      <c r="B95" s="6"/>
      <c r="C95" s="6"/>
      <c r="D95" s="6"/>
    </row>
    <row r="96" spans="1:4" x14ac:dyDescent="0.25">
      <c r="A96" s="6"/>
      <c r="B96" s="6"/>
      <c r="C96" s="6"/>
      <c r="D96" s="6"/>
    </row>
    <row r="97" spans="1:4" x14ac:dyDescent="0.25">
      <c r="A97" s="6"/>
      <c r="B97" s="6"/>
      <c r="C97" s="6"/>
      <c r="D97" s="6"/>
    </row>
    <row r="98" spans="1:4" x14ac:dyDescent="0.25">
      <c r="A98" s="6"/>
      <c r="B98" s="6"/>
      <c r="C98" s="6"/>
      <c r="D98" s="6"/>
    </row>
    <row r="99" spans="1:4" x14ac:dyDescent="0.25">
      <c r="A99" s="6"/>
      <c r="B99" s="6"/>
      <c r="C99" s="6"/>
      <c r="D99" s="6"/>
    </row>
    <row r="100" spans="1:4" x14ac:dyDescent="0.25">
      <c r="A100" s="6"/>
      <c r="B100" s="6"/>
      <c r="C100" s="6"/>
      <c r="D100" s="6"/>
    </row>
    <row r="101" spans="1:4" x14ac:dyDescent="0.25">
      <c r="A101" s="6"/>
      <c r="B101" s="6"/>
      <c r="C101" s="6"/>
      <c r="D101" s="6"/>
    </row>
    <row r="102" spans="1:4" x14ac:dyDescent="0.25">
      <c r="A102" s="6"/>
      <c r="B102" s="6"/>
      <c r="C102" s="6"/>
      <c r="D102" s="6"/>
    </row>
    <row r="103" spans="1:4" x14ac:dyDescent="0.25">
      <c r="A103" s="6"/>
      <c r="B103" s="6"/>
      <c r="C103" s="6"/>
      <c r="D103" s="6"/>
    </row>
    <row r="104" spans="1:4" x14ac:dyDescent="0.25">
      <c r="A104" s="6"/>
      <c r="B104" s="6"/>
      <c r="C104" s="6"/>
      <c r="D104" s="6"/>
    </row>
    <row r="105" spans="1:4" x14ac:dyDescent="0.25">
      <c r="A105" s="6"/>
      <c r="B105" s="6"/>
      <c r="C105" s="6"/>
      <c r="D105" s="6"/>
    </row>
    <row r="106" spans="1:4" x14ac:dyDescent="0.25">
      <c r="A106" s="6"/>
      <c r="B106" s="6"/>
      <c r="C106" s="6"/>
      <c r="D106" s="6"/>
    </row>
    <row r="107" spans="1:4" x14ac:dyDescent="0.25">
      <c r="A107" s="6"/>
      <c r="B107" s="6"/>
      <c r="C107" s="6"/>
      <c r="D107" s="6"/>
    </row>
    <row r="108" spans="1:4" x14ac:dyDescent="0.25">
      <c r="A108" s="6"/>
      <c r="B108" s="6"/>
      <c r="C108" s="6"/>
      <c r="D108" s="6"/>
    </row>
    <row r="109" spans="1:4" x14ac:dyDescent="0.25">
      <c r="A109" s="6"/>
      <c r="B109" s="6"/>
      <c r="C109" s="6"/>
      <c r="D109" s="6"/>
    </row>
    <row r="110" spans="1:4" x14ac:dyDescent="0.25">
      <c r="A110" s="6"/>
      <c r="B110" s="6"/>
      <c r="C110" s="6"/>
      <c r="D110" s="6"/>
    </row>
    <row r="111" spans="1:4" x14ac:dyDescent="0.25">
      <c r="A111" s="6"/>
      <c r="B111" s="6"/>
      <c r="C111" s="6"/>
      <c r="D111" s="6"/>
    </row>
    <row r="112" spans="1:4" x14ac:dyDescent="0.25">
      <c r="A112" s="6"/>
      <c r="B112" s="6"/>
      <c r="C112" s="6"/>
      <c r="D112" s="6"/>
    </row>
    <row r="113" spans="1:4" x14ac:dyDescent="0.25">
      <c r="A113" s="6"/>
      <c r="B113" s="6"/>
      <c r="C113" s="6"/>
      <c r="D113" s="6"/>
    </row>
    <row r="114" spans="1:4" x14ac:dyDescent="0.25">
      <c r="A114" s="6"/>
      <c r="B114" s="6"/>
      <c r="C114" s="6"/>
      <c r="D114" s="6"/>
    </row>
    <row r="115" spans="1:4" x14ac:dyDescent="0.25">
      <c r="A115" s="6"/>
      <c r="B115" s="6"/>
      <c r="C115" s="6"/>
      <c r="D115" s="6"/>
    </row>
    <row r="116" spans="1:4" x14ac:dyDescent="0.25">
      <c r="A116" s="6"/>
      <c r="B116" s="6"/>
      <c r="C116" s="6"/>
      <c r="D116" s="6"/>
    </row>
    <row r="117" spans="1:4" x14ac:dyDescent="0.25">
      <c r="A117" s="6"/>
      <c r="B117" s="6"/>
      <c r="C117" s="6"/>
      <c r="D117" s="6"/>
    </row>
    <row r="118" spans="1:4" x14ac:dyDescent="0.25">
      <c r="A118" s="6"/>
      <c r="B118" s="6"/>
      <c r="C118" s="6"/>
      <c r="D118" s="6"/>
    </row>
    <row r="119" spans="1:4" x14ac:dyDescent="0.25">
      <c r="A119" s="6"/>
      <c r="B119" s="6"/>
      <c r="C119" s="6"/>
      <c r="D119" s="6"/>
    </row>
    <row r="120" spans="1:4" x14ac:dyDescent="0.25">
      <c r="A120" s="6"/>
      <c r="B120" s="6"/>
      <c r="C120" s="6"/>
      <c r="D120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6"/>
  <sheetViews>
    <sheetView topLeftCell="A22" workbookViewId="0">
      <selection activeCell="R92" sqref="R92"/>
    </sheetView>
  </sheetViews>
  <sheetFormatPr baseColWidth="10" defaultColWidth="11.42578125" defaultRowHeight="15" x14ac:dyDescent="0.25"/>
  <cols>
    <col min="1" max="1" width="6.5703125" customWidth="1"/>
    <col min="2" max="2" width="27.85546875" customWidth="1"/>
    <col min="3" max="14" width="6.28515625" customWidth="1"/>
    <col min="15" max="15" width="7.5703125" customWidth="1"/>
  </cols>
  <sheetData>
    <row r="1" spans="1:15" ht="15" customHeight="1" x14ac:dyDescent="0.25">
      <c r="A1" s="101"/>
      <c r="B1" s="102"/>
      <c r="C1" s="95" t="s">
        <v>153</v>
      </c>
      <c r="D1" s="96"/>
      <c r="E1" s="96"/>
      <c r="F1" s="96"/>
      <c r="G1" s="96"/>
      <c r="H1" s="96"/>
      <c r="I1" s="97"/>
      <c r="J1" s="94" t="s">
        <v>148</v>
      </c>
      <c r="K1" s="94"/>
      <c r="L1" s="94"/>
      <c r="M1" s="94" t="s">
        <v>152</v>
      </c>
      <c r="N1" s="94"/>
      <c r="O1" s="94"/>
    </row>
    <row r="2" spans="1:15" ht="15" customHeight="1" x14ac:dyDescent="0.25">
      <c r="A2" s="103"/>
      <c r="B2" s="104"/>
      <c r="C2" s="95"/>
      <c r="D2" s="96"/>
      <c r="E2" s="96"/>
      <c r="F2" s="96"/>
      <c r="G2" s="96"/>
      <c r="H2" s="96"/>
      <c r="I2" s="97"/>
      <c r="J2" s="94" t="s">
        <v>149</v>
      </c>
      <c r="K2" s="94"/>
      <c r="L2" s="94"/>
      <c r="M2" s="94" t="s">
        <v>150</v>
      </c>
      <c r="N2" s="94"/>
      <c r="O2" s="94"/>
    </row>
    <row r="3" spans="1:15" ht="15" customHeight="1" x14ac:dyDescent="0.25">
      <c r="A3" s="105"/>
      <c r="B3" s="106"/>
      <c r="C3" s="98"/>
      <c r="D3" s="99"/>
      <c r="E3" s="99"/>
      <c r="F3" s="99"/>
      <c r="G3" s="99"/>
      <c r="H3" s="99"/>
      <c r="I3" s="100"/>
      <c r="J3" s="94" t="s">
        <v>151</v>
      </c>
      <c r="K3" s="94"/>
      <c r="L3" s="94"/>
      <c r="M3" s="107">
        <v>42705</v>
      </c>
      <c r="N3" s="107"/>
      <c r="O3" s="107"/>
    </row>
    <row r="5" spans="1:15" ht="31.5" x14ac:dyDescent="0.25">
      <c r="A5" s="78" t="s">
        <v>0</v>
      </c>
      <c r="B5" s="78" t="s">
        <v>1</v>
      </c>
      <c r="C5" s="79" t="s">
        <v>2</v>
      </c>
      <c r="D5" s="79" t="s">
        <v>3</v>
      </c>
      <c r="E5" s="79" t="s">
        <v>4</v>
      </c>
      <c r="F5" s="79" t="s">
        <v>5</v>
      </c>
      <c r="G5" s="79" t="s">
        <v>6</v>
      </c>
      <c r="H5" s="79" t="s">
        <v>7</v>
      </c>
      <c r="I5" s="79" t="s">
        <v>8</v>
      </c>
      <c r="J5" s="79" t="s">
        <v>9</v>
      </c>
      <c r="K5" s="79" t="s">
        <v>154</v>
      </c>
      <c r="L5" s="79" t="s">
        <v>11</v>
      </c>
      <c r="M5" s="79" t="s">
        <v>142</v>
      </c>
      <c r="N5" s="79" t="s">
        <v>143</v>
      </c>
      <c r="O5" s="77" t="s">
        <v>21</v>
      </c>
    </row>
    <row r="6" spans="1:15" ht="25.5" x14ac:dyDescent="0.25">
      <c r="A6" s="24">
        <v>1</v>
      </c>
      <c r="B6" s="60" t="s">
        <v>34</v>
      </c>
      <c r="C6" s="71"/>
      <c r="D6" s="71"/>
      <c r="E6" s="71"/>
      <c r="F6" s="71">
        <v>2</v>
      </c>
      <c r="G6" s="71"/>
      <c r="H6" s="71"/>
      <c r="I6" s="71"/>
      <c r="J6" s="71"/>
      <c r="K6" s="71"/>
      <c r="L6" s="72"/>
      <c r="M6" s="72"/>
      <c r="N6" s="72"/>
      <c r="O6" s="73">
        <f>SUM(C6:N6)</f>
        <v>2</v>
      </c>
    </row>
    <row r="7" spans="1:15" x14ac:dyDescent="0.25">
      <c r="A7" s="24">
        <v>2</v>
      </c>
      <c r="B7" s="60" t="s">
        <v>35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3">
        <f t="shared" ref="O7:O70" si="0">SUM(C7:N7)</f>
        <v>0</v>
      </c>
    </row>
    <row r="8" spans="1:15" x14ac:dyDescent="0.25">
      <c r="A8" s="24">
        <v>3</v>
      </c>
      <c r="B8" s="60" t="s">
        <v>36</v>
      </c>
      <c r="C8" s="71">
        <v>1</v>
      </c>
      <c r="D8" s="71"/>
      <c r="E8" s="71"/>
      <c r="F8" s="71"/>
      <c r="G8" s="71"/>
      <c r="H8" s="71">
        <v>1</v>
      </c>
      <c r="I8" s="71"/>
      <c r="J8" s="71"/>
      <c r="K8" s="71"/>
      <c r="L8" s="72"/>
      <c r="M8" s="72"/>
      <c r="N8" s="72"/>
      <c r="O8" s="73">
        <f t="shared" si="0"/>
        <v>2</v>
      </c>
    </row>
    <row r="9" spans="1:15" x14ac:dyDescent="0.25">
      <c r="A9" s="24">
        <v>4</v>
      </c>
      <c r="B9" s="60" t="s">
        <v>37</v>
      </c>
      <c r="C9" s="71"/>
      <c r="D9" s="71"/>
      <c r="E9" s="71"/>
      <c r="F9" s="71"/>
      <c r="G9" s="71"/>
      <c r="H9" s="71"/>
      <c r="I9" s="75"/>
      <c r="J9" s="75"/>
      <c r="K9" s="75"/>
      <c r="L9" s="72"/>
      <c r="M9" s="72"/>
      <c r="N9" s="72"/>
      <c r="O9" s="73">
        <f t="shared" si="0"/>
        <v>0</v>
      </c>
    </row>
    <row r="10" spans="1:15" x14ac:dyDescent="0.25">
      <c r="A10" s="24">
        <v>5</v>
      </c>
      <c r="B10" s="60" t="s">
        <v>38</v>
      </c>
      <c r="C10" s="71"/>
      <c r="D10" s="71"/>
      <c r="E10" s="71"/>
      <c r="F10" s="71"/>
      <c r="G10" s="71"/>
      <c r="H10" s="71">
        <v>1</v>
      </c>
      <c r="I10" s="75"/>
      <c r="J10" s="75"/>
      <c r="K10" s="75"/>
      <c r="L10" s="72"/>
      <c r="M10" s="72"/>
      <c r="N10" s="72"/>
      <c r="O10" s="73">
        <f t="shared" si="0"/>
        <v>1</v>
      </c>
    </row>
    <row r="11" spans="1:15" x14ac:dyDescent="0.25">
      <c r="A11" s="24">
        <v>6</v>
      </c>
      <c r="B11" s="60" t="s">
        <v>39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3">
        <f t="shared" si="0"/>
        <v>0</v>
      </c>
    </row>
    <row r="12" spans="1:15" ht="25.5" x14ac:dyDescent="0.25">
      <c r="A12" s="24">
        <v>7</v>
      </c>
      <c r="B12" s="60" t="s">
        <v>40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3">
        <f t="shared" si="0"/>
        <v>0</v>
      </c>
    </row>
    <row r="13" spans="1:15" ht="25.5" x14ac:dyDescent="0.25">
      <c r="A13" s="24">
        <v>8</v>
      </c>
      <c r="B13" s="60" t="s">
        <v>41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3">
        <f t="shared" si="0"/>
        <v>0</v>
      </c>
    </row>
    <row r="14" spans="1:15" x14ac:dyDescent="0.25">
      <c r="A14" s="24">
        <v>9</v>
      </c>
      <c r="B14" s="61" t="s">
        <v>42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3">
        <f t="shared" si="0"/>
        <v>0</v>
      </c>
    </row>
    <row r="15" spans="1:15" x14ac:dyDescent="0.25">
      <c r="A15" s="24">
        <v>10</v>
      </c>
      <c r="B15" s="61" t="s">
        <v>43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3">
        <f t="shared" si="0"/>
        <v>0</v>
      </c>
    </row>
    <row r="16" spans="1:15" ht="25.5" x14ac:dyDescent="0.25">
      <c r="A16" s="24">
        <v>11</v>
      </c>
      <c r="B16" s="60" t="s">
        <v>44</v>
      </c>
      <c r="C16" s="71">
        <v>20</v>
      </c>
      <c r="D16" s="71"/>
      <c r="E16" s="71"/>
      <c r="F16" s="71">
        <v>30</v>
      </c>
      <c r="G16" s="71">
        <v>20</v>
      </c>
      <c r="H16" s="71"/>
      <c r="I16" s="71"/>
      <c r="J16" s="71"/>
      <c r="K16" s="71"/>
      <c r="L16" s="72"/>
      <c r="M16" s="72"/>
      <c r="N16" s="72"/>
      <c r="O16" s="73">
        <f t="shared" si="0"/>
        <v>70</v>
      </c>
    </row>
    <row r="17" spans="1:15" x14ac:dyDescent="0.25">
      <c r="A17" s="24">
        <v>12</v>
      </c>
      <c r="B17" s="60" t="s">
        <v>45</v>
      </c>
      <c r="C17" s="74"/>
      <c r="D17" s="74"/>
      <c r="E17" s="74"/>
      <c r="F17" s="74"/>
      <c r="G17" s="74"/>
      <c r="H17" s="74"/>
      <c r="I17" s="12"/>
      <c r="J17" s="74"/>
      <c r="K17" s="74"/>
      <c r="L17" s="74"/>
      <c r="M17" s="74"/>
      <c r="N17" s="74"/>
      <c r="O17" s="73">
        <f t="shared" si="0"/>
        <v>0</v>
      </c>
    </row>
    <row r="18" spans="1:15" ht="38.25" x14ac:dyDescent="0.25">
      <c r="A18" s="24">
        <v>13</v>
      </c>
      <c r="B18" s="60" t="s">
        <v>46</v>
      </c>
      <c r="C18" s="75"/>
      <c r="D18" s="75"/>
      <c r="E18" s="75"/>
      <c r="F18" s="75"/>
      <c r="G18" s="75"/>
      <c r="H18" s="75"/>
      <c r="I18" s="75"/>
      <c r="J18" s="75"/>
      <c r="K18" s="75"/>
      <c r="L18" s="72"/>
      <c r="M18" s="72"/>
      <c r="N18" s="72"/>
      <c r="O18" s="73">
        <f t="shared" si="0"/>
        <v>0</v>
      </c>
    </row>
    <row r="19" spans="1:15" ht="38.25" x14ac:dyDescent="0.25">
      <c r="A19" s="24">
        <v>14</v>
      </c>
      <c r="B19" s="60" t="s">
        <v>47</v>
      </c>
      <c r="C19" s="71"/>
      <c r="D19" s="71"/>
      <c r="E19" s="71"/>
      <c r="F19" s="71"/>
      <c r="G19" s="71"/>
      <c r="H19" s="71"/>
      <c r="I19" s="71"/>
      <c r="J19" s="71"/>
      <c r="K19" s="71"/>
      <c r="L19" s="72"/>
      <c r="M19" s="72"/>
      <c r="N19" s="72"/>
      <c r="O19" s="73">
        <f t="shared" si="0"/>
        <v>0</v>
      </c>
    </row>
    <row r="20" spans="1:15" x14ac:dyDescent="0.25">
      <c r="A20" s="24">
        <v>15</v>
      </c>
      <c r="B20" s="60" t="s">
        <v>48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3">
        <f t="shared" si="0"/>
        <v>0</v>
      </c>
    </row>
    <row r="21" spans="1:15" ht="25.5" x14ac:dyDescent="0.25">
      <c r="A21" s="24">
        <v>16</v>
      </c>
      <c r="B21" s="60" t="s">
        <v>49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3">
        <f t="shared" si="0"/>
        <v>0</v>
      </c>
    </row>
    <row r="22" spans="1:15" ht="25.5" x14ac:dyDescent="0.25">
      <c r="A22" s="24">
        <v>17</v>
      </c>
      <c r="B22" s="60" t="s">
        <v>50</v>
      </c>
      <c r="C22" s="71"/>
      <c r="D22" s="71"/>
      <c r="E22" s="71"/>
      <c r="F22" s="71">
        <v>1</v>
      </c>
      <c r="G22" s="71"/>
      <c r="H22" s="71">
        <v>1</v>
      </c>
      <c r="I22" s="75"/>
      <c r="J22" s="75"/>
      <c r="K22" s="75"/>
      <c r="L22" s="72"/>
      <c r="M22" s="72"/>
      <c r="N22" s="72"/>
      <c r="O22" s="73">
        <f t="shared" si="0"/>
        <v>2</v>
      </c>
    </row>
    <row r="23" spans="1:15" x14ac:dyDescent="0.25">
      <c r="A23" s="24">
        <v>18</v>
      </c>
      <c r="B23" s="60" t="s">
        <v>25</v>
      </c>
      <c r="C23" s="71"/>
      <c r="D23" s="71"/>
      <c r="E23" s="71"/>
      <c r="F23" s="71"/>
      <c r="G23" s="71"/>
      <c r="H23" s="71"/>
      <c r="I23" s="75"/>
      <c r="J23" s="75"/>
      <c r="K23" s="75"/>
      <c r="L23" s="72"/>
      <c r="M23" s="72"/>
      <c r="N23" s="72"/>
      <c r="O23" s="73">
        <f t="shared" si="0"/>
        <v>0</v>
      </c>
    </row>
    <row r="24" spans="1:15" ht="25.5" x14ac:dyDescent="0.25">
      <c r="A24" s="24">
        <v>19</v>
      </c>
      <c r="B24" s="62" t="s">
        <v>51</v>
      </c>
      <c r="C24" s="71"/>
      <c r="D24" s="71"/>
      <c r="E24" s="71">
        <v>1</v>
      </c>
      <c r="F24" s="71"/>
      <c r="G24" s="71"/>
      <c r="H24" s="71"/>
      <c r="I24" s="75"/>
      <c r="J24" s="75"/>
      <c r="K24" s="75"/>
      <c r="L24" s="72"/>
      <c r="M24" s="72"/>
      <c r="N24" s="72"/>
      <c r="O24" s="73">
        <f t="shared" si="0"/>
        <v>1</v>
      </c>
    </row>
    <row r="25" spans="1:15" x14ac:dyDescent="0.25">
      <c r="A25" s="24">
        <v>20</v>
      </c>
      <c r="B25" s="60" t="s">
        <v>52</v>
      </c>
      <c r="C25" s="74"/>
      <c r="D25" s="74"/>
      <c r="E25" s="74"/>
      <c r="F25" s="74">
        <v>1</v>
      </c>
      <c r="G25" s="74"/>
      <c r="H25" s="74">
        <v>1</v>
      </c>
      <c r="I25" s="74"/>
      <c r="J25" s="74"/>
      <c r="K25" s="74"/>
      <c r="L25" s="74"/>
      <c r="M25" s="74"/>
      <c r="N25" s="74"/>
      <c r="O25" s="73">
        <f t="shared" si="0"/>
        <v>2</v>
      </c>
    </row>
    <row r="26" spans="1:15" ht="25.5" x14ac:dyDescent="0.25">
      <c r="A26" s="24">
        <v>21</v>
      </c>
      <c r="B26" s="60" t="s">
        <v>53</v>
      </c>
      <c r="C26" s="74"/>
      <c r="D26" s="74"/>
      <c r="E26" s="74"/>
      <c r="F26" s="74"/>
      <c r="G26" s="74">
        <v>1</v>
      </c>
      <c r="H26" s="74"/>
      <c r="I26" s="74"/>
      <c r="J26" s="74"/>
      <c r="K26" s="74"/>
      <c r="L26" s="74"/>
      <c r="M26" s="74"/>
      <c r="N26" s="74"/>
      <c r="O26" s="73">
        <f t="shared" si="0"/>
        <v>1</v>
      </c>
    </row>
    <row r="27" spans="1:15" ht="25.5" x14ac:dyDescent="0.25">
      <c r="A27" s="24">
        <v>22</v>
      </c>
      <c r="B27" s="62" t="s">
        <v>54</v>
      </c>
      <c r="C27" s="75"/>
      <c r="D27" s="75"/>
      <c r="E27" s="75"/>
      <c r="F27" s="75"/>
      <c r="G27" s="75"/>
      <c r="H27" s="75"/>
      <c r="I27" s="75"/>
      <c r="J27" s="75"/>
      <c r="K27" s="75"/>
      <c r="L27" s="72"/>
      <c r="M27" s="72"/>
      <c r="N27" s="72"/>
      <c r="O27" s="73">
        <f t="shared" si="0"/>
        <v>0</v>
      </c>
    </row>
    <row r="28" spans="1:15" ht="25.5" x14ac:dyDescent="0.25">
      <c r="A28" s="24">
        <v>23</v>
      </c>
      <c r="B28" s="60" t="s">
        <v>55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3">
        <f t="shared" si="0"/>
        <v>0</v>
      </c>
    </row>
    <row r="29" spans="1:15" ht="25.5" x14ac:dyDescent="0.25">
      <c r="A29" s="24">
        <v>24</v>
      </c>
      <c r="B29" s="60" t="s">
        <v>56</v>
      </c>
      <c r="C29" s="74"/>
      <c r="D29" s="74">
        <v>10</v>
      </c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3">
        <f t="shared" si="0"/>
        <v>10</v>
      </c>
    </row>
    <row r="30" spans="1:15" ht="25.5" x14ac:dyDescent="0.25">
      <c r="A30" s="24">
        <v>25</v>
      </c>
      <c r="B30" s="60" t="s">
        <v>57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3">
        <f t="shared" si="0"/>
        <v>0</v>
      </c>
    </row>
    <row r="31" spans="1:15" ht="25.5" x14ac:dyDescent="0.25">
      <c r="A31" s="24">
        <v>26</v>
      </c>
      <c r="B31" s="60" t="s">
        <v>58</v>
      </c>
      <c r="C31" s="74"/>
      <c r="D31" s="74"/>
      <c r="E31" s="74"/>
      <c r="F31" s="74"/>
      <c r="G31" s="74"/>
      <c r="H31" s="74">
        <v>1</v>
      </c>
      <c r="I31" s="74"/>
      <c r="J31" s="74"/>
      <c r="K31" s="74"/>
      <c r="L31" s="74"/>
      <c r="M31" s="74"/>
      <c r="N31" s="74"/>
      <c r="O31" s="73">
        <f t="shared" si="0"/>
        <v>1</v>
      </c>
    </row>
    <row r="32" spans="1:15" ht="25.5" x14ac:dyDescent="0.25">
      <c r="A32" s="24">
        <v>27</v>
      </c>
      <c r="B32" s="60" t="s">
        <v>59</v>
      </c>
      <c r="C32" s="71">
        <v>1</v>
      </c>
      <c r="D32" s="71"/>
      <c r="E32" s="71"/>
      <c r="F32" s="71">
        <v>1</v>
      </c>
      <c r="G32" s="71">
        <v>1</v>
      </c>
      <c r="H32" s="71">
        <v>1</v>
      </c>
      <c r="I32" s="71"/>
      <c r="J32" s="71"/>
      <c r="K32" s="71"/>
      <c r="L32" s="72"/>
      <c r="M32" s="72"/>
      <c r="N32" s="72"/>
      <c r="O32" s="73">
        <f t="shared" si="0"/>
        <v>4</v>
      </c>
    </row>
    <row r="33" spans="1:15" x14ac:dyDescent="0.25">
      <c r="A33" s="24">
        <v>28</v>
      </c>
      <c r="B33" s="62" t="s">
        <v>12</v>
      </c>
      <c r="C33" s="74"/>
      <c r="D33" s="74"/>
      <c r="E33" s="74"/>
      <c r="F33" s="74"/>
      <c r="G33" s="74"/>
      <c r="H33" s="74"/>
      <c r="I33" s="74"/>
      <c r="J33" s="76"/>
      <c r="K33" s="74"/>
      <c r="L33" s="74"/>
      <c r="M33" s="74"/>
      <c r="N33" s="74"/>
      <c r="O33" s="73">
        <f t="shared" si="0"/>
        <v>0</v>
      </c>
    </row>
    <row r="34" spans="1:15" x14ac:dyDescent="0.25">
      <c r="A34" s="24">
        <v>29</v>
      </c>
      <c r="B34" s="62" t="s">
        <v>60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3">
        <f t="shared" si="0"/>
        <v>0</v>
      </c>
    </row>
    <row r="35" spans="1:15" x14ac:dyDescent="0.25">
      <c r="A35" s="24">
        <v>30</v>
      </c>
      <c r="B35" s="60" t="s">
        <v>61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3">
        <f t="shared" si="0"/>
        <v>0</v>
      </c>
    </row>
    <row r="36" spans="1:15" x14ac:dyDescent="0.25">
      <c r="A36" s="24">
        <v>31</v>
      </c>
      <c r="B36" s="63" t="s">
        <v>62</v>
      </c>
      <c r="C36" s="71"/>
      <c r="D36" s="71"/>
      <c r="E36" s="71"/>
      <c r="F36" s="71">
        <v>1</v>
      </c>
      <c r="G36" s="71">
        <v>1</v>
      </c>
      <c r="H36" s="71">
        <v>1</v>
      </c>
      <c r="I36" s="71"/>
      <c r="J36" s="71"/>
      <c r="K36" s="71"/>
      <c r="L36" s="72"/>
      <c r="M36" s="72"/>
      <c r="N36" s="72"/>
      <c r="O36" s="73">
        <f t="shared" si="0"/>
        <v>3</v>
      </c>
    </row>
    <row r="37" spans="1:15" x14ac:dyDescent="0.25">
      <c r="A37" s="24">
        <v>32</v>
      </c>
      <c r="B37" s="60" t="s">
        <v>63</v>
      </c>
      <c r="C37" s="71"/>
      <c r="D37" s="71"/>
      <c r="E37" s="71"/>
      <c r="F37" s="71"/>
      <c r="G37" s="71">
        <v>1</v>
      </c>
      <c r="H37" s="71">
        <v>1</v>
      </c>
      <c r="I37" s="75"/>
      <c r="J37" s="75"/>
      <c r="K37" s="75"/>
      <c r="L37" s="72"/>
      <c r="M37" s="72"/>
      <c r="N37" s="72"/>
      <c r="O37" s="73">
        <f t="shared" si="0"/>
        <v>2</v>
      </c>
    </row>
    <row r="38" spans="1:15" ht="25.5" x14ac:dyDescent="0.25">
      <c r="A38" s="24">
        <v>33</v>
      </c>
      <c r="B38" s="60" t="s">
        <v>64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3">
        <f t="shared" si="0"/>
        <v>0</v>
      </c>
    </row>
    <row r="39" spans="1:15" ht="25.5" x14ac:dyDescent="0.25">
      <c r="A39" s="24">
        <v>34</v>
      </c>
      <c r="B39" s="60" t="s">
        <v>65</v>
      </c>
      <c r="C39" s="75">
        <v>2</v>
      </c>
      <c r="D39" s="75"/>
      <c r="E39" s="75"/>
      <c r="F39" s="75"/>
      <c r="G39" s="75"/>
      <c r="H39" s="75"/>
      <c r="I39" s="75"/>
      <c r="J39" s="75"/>
      <c r="K39" s="75"/>
      <c r="L39" s="72"/>
      <c r="M39" s="72"/>
      <c r="N39" s="72"/>
      <c r="O39" s="73">
        <f t="shared" si="0"/>
        <v>2</v>
      </c>
    </row>
    <row r="40" spans="1:15" ht="25.5" x14ac:dyDescent="0.25">
      <c r="A40" s="24">
        <v>35</v>
      </c>
      <c r="B40" s="60" t="s">
        <v>66</v>
      </c>
      <c r="C40" s="74"/>
      <c r="D40" s="74"/>
      <c r="E40" s="74"/>
      <c r="F40" s="74"/>
      <c r="G40" s="74"/>
      <c r="H40" s="74">
        <v>1</v>
      </c>
      <c r="I40" s="74"/>
      <c r="J40" s="74"/>
      <c r="K40" s="74"/>
      <c r="L40" s="74"/>
      <c r="M40" s="74"/>
      <c r="N40" s="74"/>
      <c r="O40" s="73">
        <f t="shared" si="0"/>
        <v>1</v>
      </c>
    </row>
    <row r="41" spans="1:15" ht="25.5" x14ac:dyDescent="0.25">
      <c r="A41" s="24">
        <v>36</v>
      </c>
      <c r="B41" s="60" t="s">
        <v>67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73">
        <f t="shared" si="0"/>
        <v>0</v>
      </c>
    </row>
    <row r="42" spans="1:15" x14ac:dyDescent="0.25">
      <c r="A42" s="24">
        <v>37</v>
      </c>
      <c r="B42" s="62" t="s">
        <v>68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3">
        <f t="shared" si="0"/>
        <v>0</v>
      </c>
    </row>
    <row r="43" spans="1:15" x14ac:dyDescent="0.25">
      <c r="A43" s="24">
        <v>38</v>
      </c>
      <c r="B43" s="64" t="s">
        <v>69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3">
        <f t="shared" si="0"/>
        <v>0</v>
      </c>
    </row>
    <row r="44" spans="1:15" ht="25.5" x14ac:dyDescent="0.25">
      <c r="A44" s="24">
        <v>39</v>
      </c>
      <c r="B44" s="60" t="s">
        <v>70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3">
        <f t="shared" si="0"/>
        <v>0</v>
      </c>
    </row>
    <row r="45" spans="1:15" ht="25.5" x14ac:dyDescent="0.25">
      <c r="A45" s="24">
        <v>40</v>
      </c>
      <c r="B45" s="60" t="s">
        <v>71</v>
      </c>
      <c r="C45" s="75"/>
      <c r="D45" s="75"/>
      <c r="E45" s="75"/>
      <c r="F45" s="75"/>
      <c r="G45" s="75"/>
      <c r="H45" s="75"/>
      <c r="I45" s="75"/>
      <c r="J45" s="75"/>
      <c r="K45" s="75"/>
      <c r="L45" s="72"/>
      <c r="M45" s="72"/>
      <c r="N45" s="72"/>
      <c r="O45" s="73">
        <f t="shared" si="0"/>
        <v>0</v>
      </c>
    </row>
    <row r="46" spans="1:15" ht="25.5" x14ac:dyDescent="0.25">
      <c r="A46" s="24">
        <v>41</v>
      </c>
      <c r="B46" s="60" t="s">
        <v>72</v>
      </c>
      <c r="C46" s="71">
        <v>1</v>
      </c>
      <c r="D46" s="71"/>
      <c r="E46" s="71"/>
      <c r="F46" s="71"/>
      <c r="G46" s="71"/>
      <c r="H46" s="71"/>
      <c r="I46" s="75"/>
      <c r="J46" s="75"/>
      <c r="K46" s="75"/>
      <c r="L46" s="72"/>
      <c r="M46" s="72"/>
      <c r="N46" s="72"/>
      <c r="O46" s="73">
        <f t="shared" si="0"/>
        <v>1</v>
      </c>
    </row>
    <row r="47" spans="1:15" x14ac:dyDescent="0.25">
      <c r="A47" s="24">
        <v>42</v>
      </c>
      <c r="B47" s="65" t="s">
        <v>73</v>
      </c>
      <c r="C47" s="71"/>
      <c r="D47" s="71"/>
      <c r="E47" s="71"/>
      <c r="F47" s="71"/>
      <c r="G47" s="71"/>
      <c r="H47" s="71"/>
      <c r="I47" s="71"/>
      <c r="J47" s="71"/>
      <c r="K47" s="71"/>
      <c r="L47" s="72"/>
      <c r="M47" s="72"/>
      <c r="N47" s="72"/>
      <c r="O47" s="73">
        <f t="shared" si="0"/>
        <v>0</v>
      </c>
    </row>
    <row r="48" spans="1:15" x14ac:dyDescent="0.25">
      <c r="A48" s="24">
        <v>43</v>
      </c>
      <c r="B48" s="60" t="s">
        <v>74</v>
      </c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3">
        <f t="shared" si="0"/>
        <v>0</v>
      </c>
    </row>
    <row r="49" spans="1:15" x14ac:dyDescent="0.25">
      <c r="A49" s="24">
        <v>44</v>
      </c>
      <c r="B49" s="60" t="s">
        <v>13</v>
      </c>
      <c r="C49" s="75"/>
      <c r="D49" s="75"/>
      <c r="E49" s="75"/>
      <c r="F49" s="75"/>
      <c r="G49" s="75"/>
      <c r="H49" s="75"/>
      <c r="I49" s="75"/>
      <c r="J49" s="75"/>
      <c r="K49" s="75"/>
      <c r="L49" s="72"/>
      <c r="M49" s="72"/>
      <c r="N49" s="72"/>
      <c r="O49" s="73">
        <f t="shared" si="0"/>
        <v>0</v>
      </c>
    </row>
    <row r="50" spans="1:15" x14ac:dyDescent="0.25">
      <c r="A50" s="24">
        <v>45</v>
      </c>
      <c r="B50" s="60" t="s">
        <v>22</v>
      </c>
      <c r="C50" s="71">
        <f>1+4</f>
        <v>5</v>
      </c>
      <c r="D50" s="71"/>
      <c r="E50" s="71"/>
      <c r="F50" s="71"/>
      <c r="G50" s="71"/>
      <c r="H50" s="71"/>
      <c r="I50" s="71"/>
      <c r="J50" s="71"/>
      <c r="K50" s="71"/>
      <c r="L50" s="72"/>
      <c r="M50" s="72"/>
      <c r="N50" s="72"/>
      <c r="O50" s="73">
        <f t="shared" si="0"/>
        <v>5</v>
      </c>
    </row>
    <row r="51" spans="1:15" x14ac:dyDescent="0.25">
      <c r="A51" s="24">
        <v>46</v>
      </c>
      <c r="B51" s="60" t="s">
        <v>75</v>
      </c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3">
        <f t="shared" si="0"/>
        <v>0</v>
      </c>
    </row>
    <row r="52" spans="1:15" x14ac:dyDescent="0.25">
      <c r="A52" s="24">
        <v>47</v>
      </c>
      <c r="B52" s="60" t="s">
        <v>23</v>
      </c>
      <c r="C52" s="75"/>
      <c r="D52" s="75"/>
      <c r="E52" s="75"/>
      <c r="F52" s="75"/>
      <c r="G52" s="75"/>
      <c r="H52" s="75"/>
      <c r="I52" s="75"/>
      <c r="J52" s="75"/>
      <c r="K52" s="75"/>
      <c r="L52" s="72"/>
      <c r="M52" s="72"/>
      <c r="N52" s="72"/>
      <c r="O52" s="73">
        <f t="shared" si="0"/>
        <v>0</v>
      </c>
    </row>
    <row r="53" spans="1:15" x14ac:dyDescent="0.25">
      <c r="A53" s="24">
        <v>48</v>
      </c>
      <c r="B53" s="60" t="s">
        <v>14</v>
      </c>
      <c r="C53" s="71">
        <v>5</v>
      </c>
      <c r="D53" s="71">
        <v>1</v>
      </c>
      <c r="E53" s="71"/>
      <c r="F53" s="71">
        <v>4</v>
      </c>
      <c r="G53" s="71">
        <v>2</v>
      </c>
      <c r="H53" s="71">
        <v>1</v>
      </c>
      <c r="I53" s="71"/>
      <c r="J53" s="71"/>
      <c r="K53" s="71"/>
      <c r="L53" s="75"/>
      <c r="M53" s="75"/>
      <c r="N53" s="75"/>
      <c r="O53" s="73">
        <f t="shared" si="0"/>
        <v>13</v>
      </c>
    </row>
    <row r="54" spans="1:15" ht="38.25" x14ac:dyDescent="0.25">
      <c r="A54" s="24">
        <v>49</v>
      </c>
      <c r="B54" s="60" t="s">
        <v>76</v>
      </c>
      <c r="C54" s="71">
        <v>1</v>
      </c>
      <c r="D54" s="71"/>
      <c r="E54" s="71"/>
      <c r="F54" s="71"/>
      <c r="G54" s="71">
        <v>2</v>
      </c>
      <c r="H54" s="71"/>
      <c r="I54" s="75"/>
      <c r="J54" s="75"/>
      <c r="K54" s="75"/>
      <c r="L54" s="72"/>
      <c r="M54" s="72"/>
      <c r="N54" s="72"/>
      <c r="O54" s="73">
        <f t="shared" si="0"/>
        <v>3</v>
      </c>
    </row>
    <row r="55" spans="1:15" ht="25.5" x14ac:dyDescent="0.25">
      <c r="A55" s="24">
        <v>50</v>
      </c>
      <c r="B55" s="60" t="s">
        <v>77</v>
      </c>
      <c r="C55" s="75"/>
      <c r="D55" s="75"/>
      <c r="E55" s="75"/>
      <c r="F55" s="75">
        <v>1</v>
      </c>
      <c r="G55" s="75"/>
      <c r="H55" s="75"/>
      <c r="I55" s="75"/>
      <c r="J55" s="75"/>
      <c r="K55" s="75"/>
      <c r="L55" s="72"/>
      <c r="M55" s="72"/>
      <c r="N55" s="72"/>
      <c r="O55" s="73">
        <f t="shared" si="0"/>
        <v>1</v>
      </c>
    </row>
    <row r="56" spans="1:15" ht="25.5" x14ac:dyDescent="0.25">
      <c r="A56" s="24">
        <v>51</v>
      </c>
      <c r="B56" s="65" t="s">
        <v>78</v>
      </c>
      <c r="C56" s="71"/>
      <c r="D56" s="71"/>
      <c r="E56" s="71"/>
      <c r="F56" s="71"/>
      <c r="G56" s="71"/>
      <c r="H56" s="71"/>
      <c r="I56" s="75"/>
      <c r="J56" s="75"/>
      <c r="K56" s="75"/>
      <c r="L56" s="72"/>
      <c r="M56" s="72"/>
      <c r="N56" s="72"/>
      <c r="O56" s="73">
        <f t="shared" si="0"/>
        <v>0</v>
      </c>
    </row>
    <row r="57" spans="1:15" ht="25.5" x14ac:dyDescent="0.25">
      <c r="A57" s="24">
        <v>52</v>
      </c>
      <c r="B57" s="60" t="s">
        <v>79</v>
      </c>
      <c r="C57" s="71"/>
      <c r="D57" s="71"/>
      <c r="E57" s="71"/>
      <c r="F57" s="71"/>
      <c r="G57" s="71"/>
      <c r="H57" s="71"/>
      <c r="I57" s="71"/>
      <c r="J57" s="71"/>
      <c r="K57" s="71"/>
      <c r="L57" s="72"/>
      <c r="M57" s="72"/>
      <c r="N57" s="72"/>
      <c r="O57" s="73">
        <f t="shared" si="0"/>
        <v>0</v>
      </c>
    </row>
    <row r="58" spans="1:15" ht="25.5" x14ac:dyDescent="0.25">
      <c r="A58" s="24">
        <v>53</v>
      </c>
      <c r="B58" s="60" t="s">
        <v>80</v>
      </c>
      <c r="C58" s="71"/>
      <c r="D58" s="71"/>
      <c r="E58" s="71"/>
      <c r="F58" s="71"/>
      <c r="G58" s="71"/>
      <c r="H58" s="71"/>
      <c r="I58" s="71"/>
      <c r="J58" s="71"/>
      <c r="K58" s="71"/>
      <c r="L58" s="72"/>
      <c r="M58" s="72"/>
      <c r="N58" s="72"/>
      <c r="O58" s="73">
        <f t="shared" si="0"/>
        <v>0</v>
      </c>
    </row>
    <row r="59" spans="1:15" x14ac:dyDescent="0.25">
      <c r="A59" s="24">
        <v>54</v>
      </c>
      <c r="B59" s="60" t="s">
        <v>81</v>
      </c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3">
        <f t="shared" si="0"/>
        <v>0</v>
      </c>
    </row>
    <row r="60" spans="1:15" ht="25.5" x14ac:dyDescent="0.25">
      <c r="A60" s="24">
        <v>55</v>
      </c>
      <c r="B60" s="60" t="s">
        <v>82</v>
      </c>
      <c r="C60" s="75"/>
      <c r="D60" s="75"/>
      <c r="E60" s="75"/>
      <c r="F60" s="75"/>
      <c r="G60" s="75"/>
      <c r="H60" s="75"/>
      <c r="I60" s="75"/>
      <c r="J60" s="75"/>
      <c r="K60" s="75"/>
      <c r="L60" s="72"/>
      <c r="M60" s="72"/>
      <c r="N60" s="72"/>
      <c r="O60" s="73">
        <f t="shared" si="0"/>
        <v>0</v>
      </c>
    </row>
    <row r="61" spans="1:15" ht="38.25" x14ac:dyDescent="0.25">
      <c r="A61" s="24">
        <v>56</v>
      </c>
      <c r="B61" s="60" t="s">
        <v>83</v>
      </c>
      <c r="C61" s="74"/>
      <c r="D61" s="74">
        <v>10</v>
      </c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3">
        <f t="shared" si="0"/>
        <v>10</v>
      </c>
    </row>
    <row r="62" spans="1:15" ht="25.5" x14ac:dyDescent="0.25">
      <c r="A62" s="24">
        <v>57</v>
      </c>
      <c r="B62" s="60" t="s">
        <v>84</v>
      </c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3">
        <f t="shared" si="0"/>
        <v>0</v>
      </c>
    </row>
    <row r="63" spans="1:15" ht="25.5" x14ac:dyDescent="0.25">
      <c r="A63" s="24">
        <v>58</v>
      </c>
      <c r="B63" s="61" t="s">
        <v>85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3">
        <f t="shared" si="0"/>
        <v>0</v>
      </c>
    </row>
    <row r="64" spans="1:15" x14ac:dyDescent="0.25">
      <c r="A64" s="24">
        <v>59</v>
      </c>
      <c r="B64" s="60" t="s">
        <v>86</v>
      </c>
      <c r="C64" s="71"/>
      <c r="D64" s="71"/>
      <c r="E64" s="71"/>
      <c r="F64" s="71">
        <v>1</v>
      </c>
      <c r="G64" s="71">
        <v>1</v>
      </c>
      <c r="H64" s="71">
        <v>1</v>
      </c>
      <c r="I64" s="75"/>
      <c r="J64" s="75"/>
      <c r="K64" s="75"/>
      <c r="L64" s="72"/>
      <c r="M64" s="72"/>
      <c r="N64" s="72"/>
      <c r="O64" s="73">
        <f t="shared" si="0"/>
        <v>3</v>
      </c>
    </row>
    <row r="65" spans="1:15" ht="25.5" x14ac:dyDescent="0.25">
      <c r="A65" s="24">
        <v>60</v>
      </c>
      <c r="B65" s="62" t="s">
        <v>87</v>
      </c>
      <c r="C65" s="75"/>
      <c r="D65" s="75"/>
      <c r="E65" s="75"/>
      <c r="F65" s="75"/>
      <c r="G65" s="75"/>
      <c r="H65" s="75">
        <v>1</v>
      </c>
      <c r="I65" s="75"/>
      <c r="J65" s="75"/>
      <c r="K65" s="75"/>
      <c r="L65" s="72"/>
      <c r="M65" s="72"/>
      <c r="N65" s="72"/>
      <c r="O65" s="73">
        <f t="shared" si="0"/>
        <v>1</v>
      </c>
    </row>
    <row r="66" spans="1:15" x14ac:dyDescent="0.25">
      <c r="A66" s="24">
        <v>61</v>
      </c>
      <c r="B66" s="62" t="s">
        <v>15</v>
      </c>
      <c r="C66" s="71"/>
      <c r="D66" s="71"/>
      <c r="E66" s="71"/>
      <c r="F66" s="71"/>
      <c r="G66" s="71"/>
      <c r="H66" s="71"/>
      <c r="I66" s="75"/>
      <c r="J66" s="75"/>
      <c r="K66" s="75"/>
      <c r="L66" s="72"/>
      <c r="M66" s="72"/>
      <c r="N66" s="72"/>
      <c r="O66" s="73">
        <f t="shared" si="0"/>
        <v>0</v>
      </c>
    </row>
    <row r="67" spans="1:15" ht="25.5" x14ac:dyDescent="0.25">
      <c r="A67" s="24">
        <v>62</v>
      </c>
      <c r="B67" s="62" t="s">
        <v>88</v>
      </c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3">
        <f t="shared" si="0"/>
        <v>0</v>
      </c>
    </row>
    <row r="68" spans="1:15" x14ac:dyDescent="0.25">
      <c r="A68" s="24">
        <v>63</v>
      </c>
      <c r="B68" s="60" t="s">
        <v>89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3">
        <f t="shared" si="0"/>
        <v>0</v>
      </c>
    </row>
    <row r="69" spans="1:15" ht="25.5" x14ac:dyDescent="0.25">
      <c r="A69" s="24">
        <v>64</v>
      </c>
      <c r="B69" s="60" t="s">
        <v>90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3">
        <f t="shared" si="0"/>
        <v>0</v>
      </c>
    </row>
    <row r="70" spans="1:15" x14ac:dyDescent="0.25">
      <c r="A70" s="24">
        <v>65</v>
      </c>
      <c r="B70" s="62" t="s">
        <v>91</v>
      </c>
      <c r="C70" s="75"/>
      <c r="D70" s="75"/>
      <c r="E70" s="75"/>
      <c r="F70" s="75"/>
      <c r="G70" s="75"/>
      <c r="H70" s="75"/>
      <c r="I70" s="75"/>
      <c r="J70" s="75"/>
      <c r="K70" s="75"/>
      <c r="L70" s="72"/>
      <c r="M70" s="72"/>
      <c r="N70" s="72"/>
      <c r="O70" s="73">
        <f t="shared" si="0"/>
        <v>0</v>
      </c>
    </row>
    <row r="71" spans="1:15" ht="25.5" x14ac:dyDescent="0.25">
      <c r="A71" s="24">
        <v>66</v>
      </c>
      <c r="B71" s="60" t="s">
        <v>92</v>
      </c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3">
        <f t="shared" ref="O71:O96" si="1">SUM(C71:N71)</f>
        <v>0</v>
      </c>
    </row>
    <row r="72" spans="1:15" x14ac:dyDescent="0.25">
      <c r="A72" s="24">
        <v>67</v>
      </c>
      <c r="B72" s="60" t="s">
        <v>93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73">
        <f t="shared" si="1"/>
        <v>0</v>
      </c>
    </row>
    <row r="73" spans="1:15" x14ac:dyDescent="0.25">
      <c r="A73" s="33">
        <v>68</v>
      </c>
      <c r="B73" s="67" t="s">
        <v>94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73">
        <f t="shared" si="1"/>
        <v>0</v>
      </c>
    </row>
    <row r="74" spans="1:15" ht="25.5" x14ac:dyDescent="0.25">
      <c r="A74" s="33">
        <v>69</v>
      </c>
      <c r="B74" s="67" t="s">
        <v>95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73">
        <f t="shared" si="1"/>
        <v>0</v>
      </c>
    </row>
    <row r="75" spans="1:15" x14ac:dyDescent="0.25">
      <c r="A75" s="33">
        <v>70</v>
      </c>
      <c r="B75" s="67" t="s">
        <v>96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73">
        <f t="shared" si="1"/>
        <v>0</v>
      </c>
    </row>
    <row r="76" spans="1:15" x14ac:dyDescent="0.25">
      <c r="A76" s="33">
        <v>71</v>
      </c>
      <c r="B76" s="67" t="s">
        <v>97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73">
        <f t="shared" si="1"/>
        <v>0</v>
      </c>
    </row>
    <row r="77" spans="1:15" ht="25.5" x14ac:dyDescent="0.25">
      <c r="A77" s="33">
        <v>72</v>
      </c>
      <c r="B77" s="67" t="s">
        <v>98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73">
        <f t="shared" si="1"/>
        <v>0</v>
      </c>
    </row>
    <row r="78" spans="1:15" ht="25.5" x14ac:dyDescent="0.25">
      <c r="A78" s="33">
        <v>73</v>
      </c>
      <c r="B78" s="68" t="s">
        <v>99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73">
        <f t="shared" si="1"/>
        <v>0</v>
      </c>
    </row>
    <row r="79" spans="1:15" ht="25.5" x14ac:dyDescent="0.25">
      <c r="A79" s="33">
        <v>74</v>
      </c>
      <c r="B79" s="68" t="s">
        <v>100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73">
        <f t="shared" si="1"/>
        <v>0</v>
      </c>
    </row>
    <row r="80" spans="1:15" ht="25.5" x14ac:dyDescent="0.25">
      <c r="A80" s="33">
        <v>75</v>
      </c>
      <c r="B80" s="67" t="s">
        <v>101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73">
        <f t="shared" si="1"/>
        <v>0</v>
      </c>
    </row>
    <row r="81" spans="1:15" ht="25.5" x14ac:dyDescent="0.25">
      <c r="A81" s="33">
        <v>76</v>
      </c>
      <c r="B81" s="67" t="s">
        <v>102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73">
        <f t="shared" si="1"/>
        <v>0</v>
      </c>
    </row>
    <row r="82" spans="1:15" ht="25.5" x14ac:dyDescent="0.25">
      <c r="A82" s="33">
        <v>77</v>
      </c>
      <c r="B82" s="67" t="s">
        <v>103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73">
        <f t="shared" si="1"/>
        <v>0</v>
      </c>
    </row>
    <row r="83" spans="1:15" ht="25.5" x14ac:dyDescent="0.25">
      <c r="A83" s="33">
        <v>78</v>
      </c>
      <c r="B83" s="67" t="s">
        <v>104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73">
        <f t="shared" si="1"/>
        <v>0</v>
      </c>
    </row>
    <row r="84" spans="1:15" ht="25.5" x14ac:dyDescent="0.25">
      <c r="A84" s="33">
        <v>79</v>
      </c>
      <c r="B84" s="67" t="s">
        <v>105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73">
        <f t="shared" si="1"/>
        <v>0</v>
      </c>
    </row>
    <row r="85" spans="1:15" ht="25.5" x14ac:dyDescent="0.25">
      <c r="A85" s="33">
        <v>80</v>
      </c>
      <c r="B85" s="69" t="s">
        <v>106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73">
        <f t="shared" si="1"/>
        <v>0</v>
      </c>
    </row>
    <row r="86" spans="1:15" ht="25.5" x14ac:dyDescent="0.25">
      <c r="A86" s="33">
        <v>81</v>
      </c>
      <c r="B86" s="69" t="s">
        <v>107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73">
        <f t="shared" si="1"/>
        <v>0</v>
      </c>
    </row>
    <row r="87" spans="1:15" x14ac:dyDescent="0.25">
      <c r="A87" s="33">
        <v>82</v>
      </c>
      <c r="B87" s="69" t="s">
        <v>108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73">
        <f t="shared" si="1"/>
        <v>0</v>
      </c>
    </row>
    <row r="88" spans="1:15" x14ac:dyDescent="0.25">
      <c r="A88" s="33">
        <v>83</v>
      </c>
      <c r="B88" s="67" t="s">
        <v>109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73">
        <f t="shared" si="1"/>
        <v>0</v>
      </c>
    </row>
    <row r="89" spans="1:15" x14ac:dyDescent="0.25">
      <c r="A89" s="33">
        <v>84</v>
      </c>
      <c r="B89" s="70" t="s">
        <v>110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73">
        <f t="shared" si="1"/>
        <v>0</v>
      </c>
    </row>
    <row r="90" spans="1:15" x14ac:dyDescent="0.25">
      <c r="A90" s="33">
        <v>85</v>
      </c>
      <c r="B90" s="69" t="s">
        <v>111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73">
        <f t="shared" si="1"/>
        <v>0</v>
      </c>
    </row>
    <row r="91" spans="1:15" x14ac:dyDescent="0.25">
      <c r="A91" s="33">
        <v>86</v>
      </c>
      <c r="B91" s="69" t="s">
        <v>112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73">
        <f t="shared" si="1"/>
        <v>0</v>
      </c>
    </row>
    <row r="92" spans="1:15" x14ac:dyDescent="0.25">
      <c r="A92" s="33">
        <v>87</v>
      </c>
      <c r="B92" s="69" t="s">
        <v>113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73">
        <f t="shared" si="1"/>
        <v>0</v>
      </c>
    </row>
    <row r="93" spans="1:15" ht="25.5" x14ac:dyDescent="0.25">
      <c r="A93" s="33">
        <v>88</v>
      </c>
      <c r="B93" s="67" t="s">
        <v>114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73">
        <f t="shared" si="1"/>
        <v>0</v>
      </c>
    </row>
    <row r="94" spans="1:15" ht="25.5" x14ac:dyDescent="0.25">
      <c r="A94" s="33">
        <v>89</v>
      </c>
      <c r="B94" s="67" t="s">
        <v>115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73">
        <f t="shared" si="1"/>
        <v>0</v>
      </c>
    </row>
    <row r="95" spans="1:15" ht="25.5" x14ac:dyDescent="0.25">
      <c r="A95" s="33">
        <v>90</v>
      </c>
      <c r="B95" s="69" t="s">
        <v>116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73">
        <f t="shared" si="1"/>
        <v>0</v>
      </c>
    </row>
    <row r="96" spans="1:15" x14ac:dyDescent="0.25">
      <c r="A96" s="33">
        <v>91</v>
      </c>
      <c r="B96" s="67" t="s">
        <v>117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73">
        <f t="shared" si="1"/>
        <v>0</v>
      </c>
    </row>
  </sheetData>
  <sortState ref="B4:M50">
    <sortCondition ref="B4"/>
  </sortState>
  <mergeCells count="8">
    <mergeCell ref="A1:B3"/>
    <mergeCell ref="C1:I3"/>
    <mergeCell ref="J1:L1"/>
    <mergeCell ref="M1:O1"/>
    <mergeCell ref="J2:L2"/>
    <mergeCell ref="M2:O2"/>
    <mergeCell ref="J3:L3"/>
    <mergeCell ref="M3:O3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workbookViewId="0">
      <selection activeCell="V13" sqref="V13"/>
    </sheetView>
  </sheetViews>
  <sheetFormatPr baseColWidth="10" defaultColWidth="11.42578125" defaultRowHeight="15" x14ac:dyDescent="0.25"/>
  <cols>
    <col min="1" max="1" width="6.5703125" customWidth="1"/>
    <col min="2" max="2" width="27.85546875" customWidth="1"/>
    <col min="3" max="3" width="5.140625" customWidth="1"/>
    <col min="4" max="5" width="6.5703125" customWidth="1"/>
    <col min="6" max="6" width="5.85546875" hidden="1" customWidth="1"/>
    <col min="7" max="7" width="6" customWidth="1"/>
    <col min="8" max="8" width="4.7109375" customWidth="1"/>
    <col min="9" max="9" width="5.42578125" customWidth="1"/>
    <col min="10" max="11" width="6.42578125" customWidth="1"/>
    <col min="12" max="14" width="5.42578125" customWidth="1"/>
    <col min="15" max="15" width="7.5703125" customWidth="1"/>
  </cols>
  <sheetData>
    <row r="1" spans="1:15" ht="15" customHeight="1" x14ac:dyDescent="0.25">
      <c r="A1" s="101"/>
      <c r="B1" s="102"/>
      <c r="C1" s="95" t="s">
        <v>153</v>
      </c>
      <c r="D1" s="96"/>
      <c r="E1" s="96"/>
      <c r="F1" s="96"/>
      <c r="G1" s="96"/>
      <c r="H1" s="96"/>
      <c r="I1" s="97"/>
      <c r="J1" s="94" t="s">
        <v>148</v>
      </c>
      <c r="K1" s="94"/>
      <c r="L1" s="94"/>
      <c r="M1" s="94" t="s">
        <v>152</v>
      </c>
      <c r="N1" s="94"/>
      <c r="O1" s="94"/>
    </row>
    <row r="2" spans="1:15" ht="15" customHeight="1" x14ac:dyDescent="0.25">
      <c r="A2" s="103"/>
      <c r="B2" s="104"/>
      <c r="C2" s="95"/>
      <c r="D2" s="96"/>
      <c r="E2" s="96"/>
      <c r="F2" s="96"/>
      <c r="G2" s="96"/>
      <c r="H2" s="96"/>
      <c r="I2" s="97"/>
      <c r="J2" s="94" t="s">
        <v>149</v>
      </c>
      <c r="K2" s="94"/>
      <c r="L2" s="94"/>
      <c r="M2" s="94" t="s">
        <v>150</v>
      </c>
      <c r="N2" s="94"/>
      <c r="O2" s="94"/>
    </row>
    <row r="3" spans="1:15" ht="15" customHeight="1" x14ac:dyDescent="0.25">
      <c r="A3" s="105"/>
      <c r="B3" s="106"/>
      <c r="C3" s="98"/>
      <c r="D3" s="99"/>
      <c r="E3" s="99"/>
      <c r="F3" s="99"/>
      <c r="G3" s="99"/>
      <c r="H3" s="99"/>
      <c r="I3" s="100"/>
      <c r="J3" s="94" t="s">
        <v>151</v>
      </c>
      <c r="K3" s="94"/>
      <c r="L3" s="94"/>
      <c r="M3" s="107">
        <v>42705</v>
      </c>
      <c r="N3" s="107"/>
      <c r="O3" s="107"/>
    </row>
    <row r="5" spans="1:15" ht="31.5" x14ac:dyDescent="0.25">
      <c r="A5" s="78" t="s">
        <v>0</v>
      </c>
      <c r="B5" s="78" t="s">
        <v>1</v>
      </c>
      <c r="C5" s="79" t="s">
        <v>2</v>
      </c>
      <c r="D5" s="79" t="s">
        <v>3</v>
      </c>
      <c r="E5" s="79" t="s">
        <v>4</v>
      </c>
      <c r="F5" s="79" t="s">
        <v>5</v>
      </c>
      <c r="G5" s="79" t="s">
        <v>6</v>
      </c>
      <c r="H5" s="79" t="s">
        <v>7</v>
      </c>
      <c r="I5" s="79" t="s">
        <v>8</v>
      </c>
      <c r="J5" s="79" t="s">
        <v>9</v>
      </c>
      <c r="K5" s="79" t="s">
        <v>154</v>
      </c>
      <c r="L5" s="79" t="s">
        <v>11</v>
      </c>
      <c r="M5" s="79" t="s">
        <v>142</v>
      </c>
      <c r="N5" s="79" t="s">
        <v>143</v>
      </c>
      <c r="O5" s="77" t="s">
        <v>21</v>
      </c>
    </row>
    <row r="6" spans="1:15" ht="25.5" x14ac:dyDescent="0.25">
      <c r="A6" s="24">
        <v>1</v>
      </c>
      <c r="B6" s="60" t="s">
        <v>34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85">
        <f>SUM(C6:N6)</f>
        <v>0</v>
      </c>
    </row>
    <row r="7" spans="1:15" ht="15.75" x14ac:dyDescent="0.25">
      <c r="A7" s="24">
        <v>2</v>
      </c>
      <c r="B7" s="60" t="s">
        <v>35</v>
      </c>
      <c r="C7" s="74"/>
      <c r="D7" s="74"/>
      <c r="E7" s="74"/>
      <c r="F7" s="74"/>
      <c r="G7" s="74">
        <v>1</v>
      </c>
      <c r="H7" s="74"/>
      <c r="I7" s="74"/>
      <c r="J7" s="74"/>
      <c r="K7" s="74"/>
      <c r="L7" s="74"/>
      <c r="M7" s="74"/>
      <c r="N7" s="74"/>
      <c r="O7" s="85">
        <f t="shared" ref="O7:O70" si="0">SUM(C7:N7)</f>
        <v>1</v>
      </c>
    </row>
    <row r="8" spans="1:15" ht="15.75" x14ac:dyDescent="0.25">
      <c r="A8" s="24">
        <v>3</v>
      </c>
      <c r="B8" s="60" t="s">
        <v>36</v>
      </c>
      <c r="C8" s="74">
        <v>2</v>
      </c>
      <c r="D8" s="74">
        <v>1</v>
      </c>
      <c r="E8" s="74"/>
      <c r="F8" s="74"/>
      <c r="G8" s="74">
        <v>4</v>
      </c>
      <c r="H8" s="74"/>
      <c r="I8" s="74"/>
      <c r="J8" s="74"/>
      <c r="K8" s="74"/>
      <c r="L8" s="74"/>
      <c r="M8" s="74"/>
      <c r="N8" s="74"/>
      <c r="O8" s="85">
        <f t="shared" si="0"/>
        <v>7</v>
      </c>
    </row>
    <row r="9" spans="1:15" ht="15.75" x14ac:dyDescent="0.25">
      <c r="A9" s="24">
        <v>4</v>
      </c>
      <c r="B9" s="60" t="s">
        <v>37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85">
        <f t="shared" si="0"/>
        <v>0</v>
      </c>
    </row>
    <row r="10" spans="1:15" ht="15.75" x14ac:dyDescent="0.25">
      <c r="A10" s="24">
        <v>5</v>
      </c>
      <c r="B10" s="60" t="s">
        <v>38</v>
      </c>
      <c r="C10" s="74">
        <v>1</v>
      </c>
      <c r="D10" s="74">
        <v>2</v>
      </c>
      <c r="E10" s="74"/>
      <c r="F10" s="74"/>
      <c r="G10" s="74">
        <v>3</v>
      </c>
      <c r="H10" s="74"/>
      <c r="I10" s="74"/>
      <c r="J10" s="74"/>
      <c r="K10" s="74"/>
      <c r="L10" s="74"/>
      <c r="M10" s="74"/>
      <c r="N10" s="74"/>
      <c r="O10" s="85">
        <f t="shared" si="0"/>
        <v>6</v>
      </c>
    </row>
    <row r="11" spans="1:15" ht="15.75" x14ac:dyDescent="0.25">
      <c r="A11" s="24">
        <v>6</v>
      </c>
      <c r="B11" s="60" t="s">
        <v>39</v>
      </c>
      <c r="C11" s="74"/>
      <c r="D11" s="74">
        <v>1</v>
      </c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85">
        <f t="shared" si="0"/>
        <v>1</v>
      </c>
    </row>
    <row r="12" spans="1:15" ht="25.5" x14ac:dyDescent="0.25">
      <c r="A12" s="24">
        <v>7</v>
      </c>
      <c r="B12" s="60" t="s">
        <v>40</v>
      </c>
      <c r="C12" s="74"/>
      <c r="D12" s="74">
        <v>3</v>
      </c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85">
        <f t="shared" si="0"/>
        <v>3</v>
      </c>
    </row>
    <row r="13" spans="1:15" ht="25.5" x14ac:dyDescent="0.25">
      <c r="A13" s="24">
        <v>8</v>
      </c>
      <c r="B13" s="60" t="s">
        <v>41</v>
      </c>
      <c r="C13" s="74">
        <v>2</v>
      </c>
      <c r="D13" s="74"/>
      <c r="E13" s="74"/>
      <c r="F13" s="74"/>
      <c r="G13" s="74"/>
      <c r="H13" s="74">
        <v>1</v>
      </c>
      <c r="I13" s="74"/>
      <c r="J13" s="74"/>
      <c r="K13" s="74"/>
      <c r="L13" s="74"/>
      <c r="M13" s="74"/>
      <c r="N13" s="74"/>
      <c r="O13" s="85">
        <f t="shared" si="0"/>
        <v>3</v>
      </c>
    </row>
    <row r="14" spans="1:15" ht="15.75" x14ac:dyDescent="0.25">
      <c r="A14" s="24">
        <v>9</v>
      </c>
      <c r="B14" s="61" t="s">
        <v>42</v>
      </c>
      <c r="C14" s="74"/>
      <c r="D14" s="74">
        <v>10</v>
      </c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85">
        <f t="shared" si="0"/>
        <v>10</v>
      </c>
    </row>
    <row r="15" spans="1:15" ht="15.75" x14ac:dyDescent="0.25">
      <c r="A15" s="24">
        <v>10</v>
      </c>
      <c r="B15" s="61" t="s">
        <v>43</v>
      </c>
      <c r="C15" s="74"/>
      <c r="D15" s="74">
        <v>8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85">
        <f t="shared" si="0"/>
        <v>8</v>
      </c>
    </row>
    <row r="16" spans="1:15" ht="25.5" x14ac:dyDescent="0.25">
      <c r="A16" s="24">
        <v>11</v>
      </c>
      <c r="B16" s="60" t="s">
        <v>44</v>
      </c>
      <c r="C16" s="74">
        <v>20</v>
      </c>
      <c r="D16" s="74">
        <v>52</v>
      </c>
      <c r="E16" s="74"/>
      <c r="F16" s="74"/>
      <c r="G16" s="74">
        <v>5</v>
      </c>
      <c r="H16" s="74"/>
      <c r="I16" s="74"/>
      <c r="J16" s="74"/>
      <c r="K16" s="74"/>
      <c r="L16" s="74"/>
      <c r="M16" s="74"/>
      <c r="N16" s="74"/>
      <c r="O16" s="85">
        <f t="shared" si="0"/>
        <v>77</v>
      </c>
    </row>
    <row r="17" spans="1:15" ht="15.75" x14ac:dyDescent="0.25">
      <c r="A17" s="24">
        <v>12</v>
      </c>
      <c r="B17" s="60" t="s">
        <v>45</v>
      </c>
      <c r="C17" s="74"/>
      <c r="D17" s="74">
        <v>3</v>
      </c>
      <c r="E17" s="74"/>
      <c r="F17" s="74"/>
      <c r="G17" s="74"/>
      <c r="H17" s="74"/>
      <c r="I17" s="12"/>
      <c r="J17" s="74"/>
      <c r="K17" s="74"/>
      <c r="L17" s="74"/>
      <c r="M17" s="74"/>
      <c r="N17" s="74"/>
      <c r="O17" s="85">
        <f t="shared" si="0"/>
        <v>3</v>
      </c>
    </row>
    <row r="18" spans="1:15" ht="38.25" x14ac:dyDescent="0.25">
      <c r="A18" s="24">
        <v>13</v>
      </c>
      <c r="B18" s="60" t="s">
        <v>46</v>
      </c>
      <c r="C18" s="74">
        <v>4</v>
      </c>
      <c r="D18" s="74"/>
      <c r="E18" s="74"/>
      <c r="F18" s="74"/>
      <c r="G18" s="74">
        <v>1</v>
      </c>
      <c r="H18" s="74">
        <v>10</v>
      </c>
      <c r="I18" s="74">
        <v>10</v>
      </c>
      <c r="J18" s="74"/>
      <c r="K18" s="74"/>
      <c r="L18" s="74"/>
      <c r="M18" s="74"/>
      <c r="N18" s="74"/>
      <c r="O18" s="85">
        <f t="shared" si="0"/>
        <v>25</v>
      </c>
    </row>
    <row r="19" spans="1:15" ht="38.25" x14ac:dyDescent="0.25">
      <c r="A19" s="24">
        <v>14</v>
      </c>
      <c r="B19" s="60" t="s">
        <v>47</v>
      </c>
      <c r="C19" s="74">
        <v>1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85">
        <f t="shared" si="0"/>
        <v>1</v>
      </c>
    </row>
    <row r="20" spans="1:15" ht="15.75" x14ac:dyDescent="0.25">
      <c r="A20" s="24">
        <v>15</v>
      </c>
      <c r="B20" s="60" t="s">
        <v>48</v>
      </c>
      <c r="C20" s="74"/>
      <c r="D20" s="74"/>
      <c r="E20" s="74"/>
      <c r="F20" s="74"/>
      <c r="G20" s="74">
        <v>1</v>
      </c>
      <c r="H20" s="74"/>
      <c r="I20" s="74"/>
      <c r="J20" s="74"/>
      <c r="K20" s="74"/>
      <c r="L20" s="74"/>
      <c r="M20" s="74"/>
      <c r="N20" s="74"/>
      <c r="O20" s="85">
        <f t="shared" si="0"/>
        <v>1</v>
      </c>
    </row>
    <row r="21" spans="1:15" ht="25.5" x14ac:dyDescent="0.25">
      <c r="A21" s="24">
        <v>16</v>
      </c>
      <c r="B21" s="60" t="s">
        <v>49</v>
      </c>
      <c r="C21" s="74">
        <v>1</v>
      </c>
      <c r="D21" s="74"/>
      <c r="E21" s="74"/>
      <c r="F21" s="74"/>
      <c r="G21" s="74"/>
      <c r="H21" s="74"/>
      <c r="I21" s="74">
        <v>1</v>
      </c>
      <c r="J21" s="74"/>
      <c r="K21" s="74"/>
      <c r="L21" s="74"/>
      <c r="M21" s="74"/>
      <c r="N21" s="74"/>
      <c r="O21" s="85">
        <f t="shared" si="0"/>
        <v>2</v>
      </c>
    </row>
    <row r="22" spans="1:15" ht="25.5" x14ac:dyDescent="0.25">
      <c r="A22" s="24">
        <v>17</v>
      </c>
      <c r="B22" s="60" t="s">
        <v>50</v>
      </c>
      <c r="C22" s="71"/>
      <c r="D22" s="71"/>
      <c r="E22" s="71"/>
      <c r="F22" s="71"/>
      <c r="G22" s="71"/>
      <c r="H22" s="71"/>
      <c r="I22" s="75"/>
      <c r="J22" s="75"/>
      <c r="K22" s="75"/>
      <c r="L22" s="72"/>
      <c r="M22" s="72"/>
      <c r="N22" s="72"/>
      <c r="O22" s="85">
        <f t="shared" si="0"/>
        <v>0</v>
      </c>
    </row>
    <row r="23" spans="1:15" ht="15.75" x14ac:dyDescent="0.25">
      <c r="A23" s="24">
        <v>18</v>
      </c>
      <c r="B23" s="60" t="s">
        <v>25</v>
      </c>
      <c r="C23" s="74"/>
      <c r="D23" s="74"/>
      <c r="E23" s="74"/>
      <c r="F23" s="74"/>
      <c r="G23" s="74">
        <v>1</v>
      </c>
      <c r="H23" s="74"/>
      <c r="I23" s="74"/>
      <c r="J23" s="74"/>
      <c r="K23" s="74"/>
      <c r="L23" s="74"/>
      <c r="M23" s="74"/>
      <c r="N23" s="74"/>
      <c r="O23" s="85">
        <f t="shared" si="0"/>
        <v>1</v>
      </c>
    </row>
    <row r="24" spans="1:15" ht="25.5" x14ac:dyDescent="0.25">
      <c r="A24" s="24">
        <v>19</v>
      </c>
      <c r="B24" s="62" t="s">
        <v>51</v>
      </c>
      <c r="C24" s="74">
        <v>1</v>
      </c>
      <c r="D24" s="74">
        <v>1</v>
      </c>
      <c r="E24" s="74"/>
      <c r="F24" s="74"/>
      <c r="G24" s="74">
        <v>3</v>
      </c>
      <c r="H24" s="74"/>
      <c r="I24" s="74"/>
      <c r="J24" s="74"/>
      <c r="K24" s="74"/>
      <c r="L24" s="74"/>
      <c r="M24" s="74"/>
      <c r="N24" s="74"/>
      <c r="O24" s="85">
        <f t="shared" si="0"/>
        <v>5</v>
      </c>
    </row>
    <row r="25" spans="1:15" ht="15.75" x14ac:dyDescent="0.25">
      <c r="A25" s="24">
        <v>20</v>
      </c>
      <c r="B25" s="60" t="s">
        <v>52</v>
      </c>
      <c r="C25" s="74"/>
      <c r="D25" s="74"/>
      <c r="E25" s="74"/>
      <c r="F25" s="74"/>
      <c r="G25" s="74">
        <v>1</v>
      </c>
      <c r="H25" s="74"/>
      <c r="I25" s="74"/>
      <c r="J25" s="74"/>
      <c r="K25" s="74"/>
      <c r="L25" s="74"/>
      <c r="M25" s="74"/>
      <c r="N25" s="74"/>
      <c r="O25" s="85">
        <f t="shared" si="0"/>
        <v>1</v>
      </c>
    </row>
    <row r="26" spans="1:15" ht="25.5" x14ac:dyDescent="0.25">
      <c r="A26" s="24">
        <v>21</v>
      </c>
      <c r="B26" s="60" t="s">
        <v>53</v>
      </c>
      <c r="C26" s="74">
        <v>1</v>
      </c>
      <c r="D26" s="74">
        <v>1</v>
      </c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85">
        <f t="shared" si="0"/>
        <v>2</v>
      </c>
    </row>
    <row r="27" spans="1:15" ht="25.5" x14ac:dyDescent="0.25">
      <c r="A27" s="24">
        <v>22</v>
      </c>
      <c r="B27" s="62" t="s">
        <v>54</v>
      </c>
      <c r="C27" s="74">
        <v>1</v>
      </c>
      <c r="D27" s="74">
        <v>1</v>
      </c>
      <c r="E27" s="74"/>
      <c r="F27" s="74"/>
      <c r="G27" s="74">
        <v>1</v>
      </c>
      <c r="H27" s="74"/>
      <c r="I27" s="74"/>
      <c r="J27" s="74"/>
      <c r="K27" s="74"/>
      <c r="L27" s="74"/>
      <c r="M27" s="74"/>
      <c r="N27" s="74"/>
      <c r="O27" s="85">
        <f t="shared" si="0"/>
        <v>3</v>
      </c>
    </row>
    <row r="28" spans="1:15" ht="25.5" x14ac:dyDescent="0.25">
      <c r="A28" s="24">
        <v>23</v>
      </c>
      <c r="B28" s="60" t="s">
        <v>55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85">
        <f t="shared" si="0"/>
        <v>0</v>
      </c>
    </row>
    <row r="29" spans="1:15" ht="25.5" x14ac:dyDescent="0.25">
      <c r="A29" s="24">
        <v>24</v>
      </c>
      <c r="B29" s="60" t="s">
        <v>56</v>
      </c>
      <c r="C29" s="74"/>
      <c r="D29" s="74">
        <v>37</v>
      </c>
      <c r="E29" s="74"/>
      <c r="F29" s="74"/>
      <c r="G29" s="74"/>
      <c r="H29" s="74">
        <v>5</v>
      </c>
      <c r="I29" s="74"/>
      <c r="J29" s="74"/>
      <c r="K29" s="74"/>
      <c r="L29" s="74"/>
      <c r="M29" s="74"/>
      <c r="N29" s="74"/>
      <c r="O29" s="85">
        <f t="shared" si="0"/>
        <v>42</v>
      </c>
    </row>
    <row r="30" spans="1:15" ht="25.5" x14ac:dyDescent="0.25">
      <c r="A30" s="24">
        <v>25</v>
      </c>
      <c r="B30" s="60" t="s">
        <v>57</v>
      </c>
      <c r="C30" s="74"/>
      <c r="D30" s="74"/>
      <c r="E30" s="74"/>
      <c r="F30" s="74"/>
      <c r="G30" s="74">
        <v>20</v>
      </c>
      <c r="H30" s="74"/>
      <c r="I30" s="74"/>
      <c r="J30" s="74"/>
      <c r="K30" s="74"/>
      <c r="L30" s="74"/>
      <c r="M30" s="74"/>
      <c r="N30" s="74"/>
      <c r="O30" s="85">
        <f t="shared" si="0"/>
        <v>20</v>
      </c>
    </row>
    <row r="31" spans="1:15" ht="25.5" x14ac:dyDescent="0.25">
      <c r="A31" s="24">
        <v>26</v>
      </c>
      <c r="B31" s="60" t="s">
        <v>58</v>
      </c>
      <c r="C31" s="74">
        <v>1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85">
        <f t="shared" si="0"/>
        <v>1</v>
      </c>
    </row>
    <row r="32" spans="1:15" ht="25.5" x14ac:dyDescent="0.25">
      <c r="A32" s="24">
        <v>27</v>
      </c>
      <c r="B32" s="60" t="s">
        <v>59</v>
      </c>
      <c r="C32" s="74">
        <v>1</v>
      </c>
      <c r="D32" s="74">
        <v>3</v>
      </c>
      <c r="E32" s="74"/>
      <c r="F32" s="74"/>
      <c r="G32" s="74">
        <v>1</v>
      </c>
      <c r="H32" s="74"/>
      <c r="I32" s="74"/>
      <c r="J32" s="74"/>
      <c r="K32" s="74"/>
      <c r="L32" s="74"/>
      <c r="M32" s="74"/>
      <c r="N32" s="74"/>
      <c r="O32" s="85">
        <f t="shared" si="0"/>
        <v>5</v>
      </c>
    </row>
    <row r="33" spans="1:15" ht="15.75" x14ac:dyDescent="0.25">
      <c r="A33" s="24">
        <v>28</v>
      </c>
      <c r="B33" s="62" t="s">
        <v>12</v>
      </c>
      <c r="C33" s="74"/>
      <c r="D33" s="74"/>
      <c r="E33" s="74"/>
      <c r="F33" s="74"/>
      <c r="G33" s="74"/>
      <c r="H33" s="74"/>
      <c r="I33" s="74"/>
      <c r="J33" s="76"/>
      <c r="K33" s="74"/>
      <c r="L33" s="74"/>
      <c r="M33" s="74"/>
      <c r="N33" s="74"/>
      <c r="O33" s="85">
        <f t="shared" si="0"/>
        <v>0</v>
      </c>
    </row>
    <row r="34" spans="1:15" ht="15.75" x14ac:dyDescent="0.25">
      <c r="A34" s="24">
        <v>29</v>
      </c>
      <c r="B34" s="62" t="s">
        <v>60</v>
      </c>
      <c r="C34" s="74"/>
      <c r="D34" s="74">
        <v>1</v>
      </c>
      <c r="E34" s="74"/>
      <c r="F34" s="74"/>
      <c r="G34" s="74">
        <v>1</v>
      </c>
      <c r="H34" s="74"/>
      <c r="I34" s="74"/>
      <c r="J34" s="74"/>
      <c r="K34" s="74"/>
      <c r="L34" s="74"/>
      <c r="M34" s="74"/>
      <c r="N34" s="74"/>
      <c r="O34" s="85">
        <f t="shared" si="0"/>
        <v>2</v>
      </c>
    </row>
    <row r="35" spans="1:15" ht="15.75" x14ac:dyDescent="0.25">
      <c r="A35" s="24">
        <v>30</v>
      </c>
      <c r="B35" s="60" t="s">
        <v>61</v>
      </c>
      <c r="C35" s="74"/>
      <c r="D35" s="74">
        <v>1</v>
      </c>
      <c r="E35" s="74"/>
      <c r="F35" s="74"/>
      <c r="G35" s="74">
        <v>1</v>
      </c>
      <c r="H35" s="74"/>
      <c r="I35" s="74"/>
      <c r="J35" s="74"/>
      <c r="K35" s="74"/>
      <c r="L35" s="74"/>
      <c r="M35" s="74"/>
      <c r="N35" s="74"/>
      <c r="O35" s="85">
        <f t="shared" si="0"/>
        <v>2</v>
      </c>
    </row>
    <row r="36" spans="1:15" ht="15.75" x14ac:dyDescent="0.25">
      <c r="A36" s="24">
        <v>31</v>
      </c>
      <c r="B36" s="63" t="s">
        <v>62</v>
      </c>
      <c r="C36" s="74">
        <v>2</v>
      </c>
      <c r="D36" s="74">
        <v>4</v>
      </c>
      <c r="E36" s="74"/>
      <c r="F36" s="74"/>
      <c r="G36" s="74">
        <v>16</v>
      </c>
      <c r="H36" s="74"/>
      <c r="I36" s="74"/>
      <c r="J36" s="74"/>
      <c r="K36" s="74"/>
      <c r="L36" s="74"/>
      <c r="M36" s="74"/>
      <c r="N36" s="74"/>
      <c r="O36" s="85">
        <f t="shared" si="0"/>
        <v>22</v>
      </c>
    </row>
    <row r="37" spans="1:15" ht="15.75" x14ac:dyDescent="0.25">
      <c r="A37" s="24">
        <v>32</v>
      </c>
      <c r="B37" s="60" t="s">
        <v>63</v>
      </c>
      <c r="C37" s="74"/>
      <c r="D37" s="74">
        <v>2</v>
      </c>
      <c r="E37" s="74"/>
      <c r="F37" s="74"/>
      <c r="G37" s="74">
        <v>2</v>
      </c>
      <c r="H37" s="74"/>
      <c r="I37" s="74"/>
      <c r="J37" s="74"/>
      <c r="K37" s="74"/>
      <c r="L37" s="74"/>
      <c r="M37" s="74"/>
      <c r="N37" s="74"/>
      <c r="O37" s="85">
        <f t="shared" si="0"/>
        <v>4</v>
      </c>
    </row>
    <row r="38" spans="1:15" ht="25.5" x14ac:dyDescent="0.25">
      <c r="A38" s="24">
        <v>33</v>
      </c>
      <c r="B38" s="60" t="s">
        <v>64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85">
        <f t="shared" si="0"/>
        <v>0</v>
      </c>
    </row>
    <row r="39" spans="1:15" ht="25.5" x14ac:dyDescent="0.25">
      <c r="A39" s="24">
        <v>34</v>
      </c>
      <c r="B39" s="60" t="s">
        <v>65</v>
      </c>
      <c r="C39" s="74">
        <v>1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85">
        <f t="shared" si="0"/>
        <v>1</v>
      </c>
    </row>
    <row r="40" spans="1:15" ht="25.5" x14ac:dyDescent="0.25">
      <c r="A40" s="24">
        <v>35</v>
      </c>
      <c r="B40" s="60" t="s">
        <v>66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85">
        <f t="shared" si="0"/>
        <v>0</v>
      </c>
    </row>
    <row r="41" spans="1:15" ht="25.5" x14ac:dyDescent="0.25">
      <c r="A41" s="24">
        <v>36</v>
      </c>
      <c r="B41" s="60" t="s">
        <v>67</v>
      </c>
      <c r="C41" s="12"/>
      <c r="D41" s="12">
        <v>1</v>
      </c>
      <c r="E41" s="12"/>
      <c r="F41" s="12"/>
      <c r="G41" s="12">
        <v>1</v>
      </c>
      <c r="H41" s="12"/>
      <c r="I41" s="12"/>
      <c r="J41" s="12"/>
      <c r="K41" s="12"/>
      <c r="L41" s="12"/>
      <c r="M41" s="12"/>
      <c r="N41" s="12"/>
      <c r="O41" s="85">
        <f t="shared" si="0"/>
        <v>2</v>
      </c>
    </row>
    <row r="42" spans="1:15" ht="15.75" x14ac:dyDescent="0.25">
      <c r="A42" s="24">
        <v>37</v>
      </c>
      <c r="B42" s="62" t="s">
        <v>68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85">
        <f t="shared" si="0"/>
        <v>0</v>
      </c>
    </row>
    <row r="43" spans="1:15" ht="15.75" x14ac:dyDescent="0.25">
      <c r="A43" s="24">
        <v>38</v>
      </c>
      <c r="B43" s="64" t="s">
        <v>69</v>
      </c>
      <c r="C43" s="12">
        <v>1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85">
        <f t="shared" si="0"/>
        <v>1</v>
      </c>
    </row>
    <row r="44" spans="1:15" ht="25.5" x14ac:dyDescent="0.25">
      <c r="A44" s="24">
        <v>39</v>
      </c>
      <c r="B44" s="60" t="s">
        <v>70</v>
      </c>
      <c r="C44" s="74">
        <v>2</v>
      </c>
      <c r="D44" s="74"/>
      <c r="E44" s="74"/>
      <c r="F44" s="74"/>
      <c r="G44" s="74">
        <v>13</v>
      </c>
      <c r="H44" s="74"/>
      <c r="I44" s="74"/>
      <c r="J44" s="74"/>
      <c r="K44" s="74"/>
      <c r="L44" s="74"/>
      <c r="M44" s="74"/>
      <c r="N44" s="74"/>
      <c r="O44" s="85">
        <f t="shared" si="0"/>
        <v>15</v>
      </c>
    </row>
    <row r="45" spans="1:15" ht="25.5" x14ac:dyDescent="0.25">
      <c r="A45" s="24">
        <v>40</v>
      </c>
      <c r="B45" s="60" t="s">
        <v>71</v>
      </c>
      <c r="C45" s="74">
        <v>1</v>
      </c>
      <c r="D45" s="74">
        <v>1</v>
      </c>
      <c r="E45" s="74"/>
      <c r="F45" s="74"/>
      <c r="G45" s="74">
        <v>1</v>
      </c>
      <c r="H45" s="74"/>
      <c r="I45" s="74"/>
      <c r="J45" s="74"/>
      <c r="K45" s="74"/>
      <c r="L45" s="74"/>
      <c r="M45" s="74"/>
      <c r="N45" s="74"/>
      <c r="O45" s="85">
        <f t="shared" si="0"/>
        <v>3</v>
      </c>
    </row>
    <row r="46" spans="1:15" ht="25.5" x14ac:dyDescent="0.25">
      <c r="A46" s="24">
        <v>41</v>
      </c>
      <c r="B46" s="60" t="s">
        <v>72</v>
      </c>
      <c r="C46" s="74">
        <v>3</v>
      </c>
      <c r="D46" s="74">
        <v>2</v>
      </c>
      <c r="E46" s="74"/>
      <c r="F46" s="74"/>
      <c r="G46" s="74">
        <v>1</v>
      </c>
      <c r="H46" s="74"/>
      <c r="I46" s="74"/>
      <c r="J46" s="74"/>
      <c r="K46" s="74"/>
      <c r="L46" s="74"/>
      <c r="M46" s="74"/>
      <c r="N46" s="74"/>
      <c r="O46" s="85">
        <f t="shared" si="0"/>
        <v>6</v>
      </c>
    </row>
    <row r="47" spans="1:15" ht="15.75" x14ac:dyDescent="0.25">
      <c r="A47" s="24">
        <v>42</v>
      </c>
      <c r="B47" s="65" t="s">
        <v>73</v>
      </c>
      <c r="C47" s="71"/>
      <c r="D47" s="71"/>
      <c r="E47" s="71"/>
      <c r="F47" s="71"/>
      <c r="G47" s="71"/>
      <c r="H47" s="71"/>
      <c r="I47" s="71"/>
      <c r="J47" s="71"/>
      <c r="K47" s="71"/>
      <c r="L47" s="72"/>
      <c r="M47" s="72"/>
      <c r="N47" s="72"/>
      <c r="O47" s="85">
        <f t="shared" si="0"/>
        <v>0</v>
      </c>
    </row>
    <row r="48" spans="1:15" ht="15.75" x14ac:dyDescent="0.25">
      <c r="A48" s="24">
        <v>43</v>
      </c>
      <c r="B48" s="60" t="s">
        <v>74</v>
      </c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85">
        <f t="shared" si="0"/>
        <v>0</v>
      </c>
    </row>
    <row r="49" spans="1:15" ht="15.75" x14ac:dyDescent="0.25">
      <c r="A49" s="24">
        <v>44</v>
      </c>
      <c r="B49" s="60" t="s">
        <v>13</v>
      </c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85">
        <f t="shared" si="0"/>
        <v>0</v>
      </c>
    </row>
    <row r="50" spans="1:15" ht="15.75" x14ac:dyDescent="0.25">
      <c r="A50" s="24">
        <v>45</v>
      </c>
      <c r="B50" s="60" t="s">
        <v>22</v>
      </c>
      <c r="C50" s="74">
        <v>1</v>
      </c>
      <c r="D50" s="74">
        <v>1</v>
      </c>
      <c r="E50" s="74"/>
      <c r="F50" s="74"/>
      <c r="G50" s="74">
        <v>3</v>
      </c>
      <c r="H50" s="74"/>
      <c r="I50" s="74"/>
      <c r="J50" s="74"/>
      <c r="K50" s="74"/>
      <c r="L50" s="74"/>
      <c r="M50" s="74"/>
      <c r="N50" s="74"/>
      <c r="O50" s="85">
        <f t="shared" si="0"/>
        <v>5</v>
      </c>
    </row>
    <row r="51" spans="1:15" ht="15.75" x14ac:dyDescent="0.25">
      <c r="A51" s="24">
        <v>46</v>
      </c>
      <c r="B51" s="60" t="s">
        <v>75</v>
      </c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85">
        <f t="shared" si="0"/>
        <v>0</v>
      </c>
    </row>
    <row r="52" spans="1:15" ht="15.75" x14ac:dyDescent="0.25">
      <c r="A52" s="24">
        <v>47</v>
      </c>
      <c r="B52" s="60" t="s">
        <v>23</v>
      </c>
      <c r="C52" s="74">
        <v>5</v>
      </c>
      <c r="D52" s="74">
        <v>4</v>
      </c>
      <c r="E52" s="74"/>
      <c r="F52" s="74"/>
      <c r="G52" s="74">
        <v>3</v>
      </c>
      <c r="H52" s="74"/>
      <c r="I52" s="74"/>
      <c r="J52" s="74"/>
      <c r="K52" s="74"/>
      <c r="L52" s="74"/>
      <c r="M52" s="74"/>
      <c r="N52" s="74"/>
      <c r="O52" s="85">
        <f t="shared" si="0"/>
        <v>12</v>
      </c>
    </row>
    <row r="53" spans="1:15" ht="15.75" x14ac:dyDescent="0.25">
      <c r="A53" s="24">
        <v>48</v>
      </c>
      <c r="B53" s="60" t="s">
        <v>14</v>
      </c>
      <c r="C53" s="74">
        <v>4</v>
      </c>
      <c r="D53" s="74">
        <v>14</v>
      </c>
      <c r="E53" s="74">
        <v>6</v>
      </c>
      <c r="F53" s="74"/>
      <c r="G53" s="74">
        <v>6</v>
      </c>
      <c r="H53" s="74">
        <v>3</v>
      </c>
      <c r="I53" s="74">
        <v>2</v>
      </c>
      <c r="J53" s="74"/>
      <c r="K53" s="74"/>
      <c r="L53" s="74"/>
      <c r="M53" s="74"/>
      <c r="N53" s="74"/>
      <c r="O53" s="85">
        <f t="shared" si="0"/>
        <v>35</v>
      </c>
    </row>
    <row r="54" spans="1:15" ht="38.25" x14ac:dyDescent="0.25">
      <c r="A54" s="24">
        <v>49</v>
      </c>
      <c r="B54" s="60" t="s">
        <v>76</v>
      </c>
      <c r="C54" s="74"/>
      <c r="D54" s="74">
        <v>2</v>
      </c>
      <c r="E54" s="74"/>
      <c r="F54" s="74"/>
      <c r="G54" s="74"/>
      <c r="H54" s="74"/>
      <c r="I54" s="74">
        <v>3</v>
      </c>
      <c r="J54" s="74"/>
      <c r="K54" s="74"/>
      <c r="L54" s="74"/>
      <c r="M54" s="74"/>
      <c r="N54" s="74"/>
      <c r="O54" s="85">
        <f t="shared" si="0"/>
        <v>5</v>
      </c>
    </row>
    <row r="55" spans="1:15" ht="25.5" x14ac:dyDescent="0.25">
      <c r="A55" s="24">
        <v>50</v>
      </c>
      <c r="B55" s="60" t="s">
        <v>77</v>
      </c>
      <c r="C55" s="74">
        <v>1</v>
      </c>
      <c r="D55" s="74">
        <v>1</v>
      </c>
      <c r="E55" s="74"/>
      <c r="F55" s="74"/>
      <c r="G55" s="74">
        <v>1</v>
      </c>
      <c r="H55" s="74"/>
      <c r="I55" s="74"/>
      <c r="J55" s="74"/>
      <c r="K55" s="74"/>
      <c r="L55" s="74"/>
      <c r="M55" s="74"/>
      <c r="N55" s="74"/>
      <c r="O55" s="85">
        <f t="shared" si="0"/>
        <v>3</v>
      </c>
    </row>
    <row r="56" spans="1:15" ht="25.5" x14ac:dyDescent="0.25">
      <c r="A56" s="24">
        <v>51</v>
      </c>
      <c r="B56" s="65" t="s">
        <v>78</v>
      </c>
      <c r="C56" s="74"/>
      <c r="D56" s="74">
        <v>2</v>
      </c>
      <c r="E56" s="74"/>
      <c r="F56" s="74"/>
      <c r="G56" s="74">
        <v>2</v>
      </c>
      <c r="H56" s="74"/>
      <c r="I56" s="74"/>
      <c r="J56" s="74"/>
      <c r="K56" s="74"/>
      <c r="L56" s="74"/>
      <c r="M56" s="74"/>
      <c r="N56" s="74"/>
      <c r="O56" s="85">
        <f t="shared" si="0"/>
        <v>4</v>
      </c>
    </row>
    <row r="57" spans="1:15" ht="25.5" x14ac:dyDescent="0.25">
      <c r="A57" s="24">
        <v>52</v>
      </c>
      <c r="B57" s="60" t="s">
        <v>79</v>
      </c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85">
        <f t="shared" si="0"/>
        <v>0</v>
      </c>
    </row>
    <row r="58" spans="1:15" ht="25.5" x14ac:dyDescent="0.25">
      <c r="A58" s="24">
        <v>53</v>
      </c>
      <c r="B58" s="60" t="s">
        <v>80</v>
      </c>
      <c r="C58" s="74">
        <v>1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85">
        <f t="shared" si="0"/>
        <v>1</v>
      </c>
    </row>
    <row r="59" spans="1:15" ht="15.75" x14ac:dyDescent="0.25">
      <c r="A59" s="24">
        <v>54</v>
      </c>
      <c r="B59" s="60" t="s">
        <v>81</v>
      </c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85">
        <f t="shared" si="0"/>
        <v>0</v>
      </c>
    </row>
    <row r="60" spans="1:15" ht="25.5" x14ac:dyDescent="0.25">
      <c r="A60" s="24">
        <v>55</v>
      </c>
      <c r="B60" s="60" t="s">
        <v>82</v>
      </c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85">
        <f t="shared" si="0"/>
        <v>0</v>
      </c>
    </row>
    <row r="61" spans="1:15" ht="38.25" x14ac:dyDescent="0.25">
      <c r="A61" s="24">
        <v>56</v>
      </c>
      <c r="B61" s="60" t="s">
        <v>83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85">
        <f t="shared" si="0"/>
        <v>0</v>
      </c>
    </row>
    <row r="62" spans="1:15" ht="25.5" x14ac:dyDescent="0.25">
      <c r="A62" s="24">
        <v>57</v>
      </c>
      <c r="B62" s="60" t="s">
        <v>84</v>
      </c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85">
        <f t="shared" si="0"/>
        <v>0</v>
      </c>
    </row>
    <row r="63" spans="1:15" ht="25.5" x14ac:dyDescent="0.25">
      <c r="A63" s="24">
        <v>58</v>
      </c>
      <c r="B63" s="61" t="s">
        <v>85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85">
        <f t="shared" si="0"/>
        <v>0</v>
      </c>
    </row>
    <row r="64" spans="1:15" ht="15.75" x14ac:dyDescent="0.25">
      <c r="A64" s="24">
        <v>59</v>
      </c>
      <c r="B64" s="60" t="s">
        <v>86</v>
      </c>
      <c r="C64" s="74">
        <v>3</v>
      </c>
      <c r="D64" s="74">
        <v>1</v>
      </c>
      <c r="E64" s="74"/>
      <c r="F64" s="74"/>
      <c r="G64" s="74">
        <v>3</v>
      </c>
      <c r="H64" s="74"/>
      <c r="I64" s="74"/>
      <c r="J64" s="74"/>
      <c r="K64" s="74"/>
      <c r="L64" s="74"/>
      <c r="M64" s="74"/>
      <c r="N64" s="74"/>
      <c r="O64" s="85">
        <f t="shared" si="0"/>
        <v>7</v>
      </c>
    </row>
    <row r="65" spans="1:15" ht="25.5" x14ac:dyDescent="0.25">
      <c r="A65" s="24">
        <v>60</v>
      </c>
      <c r="B65" s="62" t="s">
        <v>87</v>
      </c>
      <c r="C65" s="74">
        <v>1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85">
        <f t="shared" si="0"/>
        <v>1</v>
      </c>
    </row>
    <row r="66" spans="1:15" ht="15.75" x14ac:dyDescent="0.25">
      <c r="A66" s="24">
        <v>61</v>
      </c>
      <c r="B66" s="62" t="s">
        <v>15</v>
      </c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85">
        <f t="shared" si="0"/>
        <v>0</v>
      </c>
    </row>
    <row r="67" spans="1:15" ht="25.5" x14ac:dyDescent="0.25">
      <c r="A67" s="24">
        <v>62</v>
      </c>
      <c r="B67" s="62" t="s">
        <v>88</v>
      </c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85">
        <f t="shared" si="0"/>
        <v>0</v>
      </c>
    </row>
    <row r="68" spans="1:15" ht="15.75" x14ac:dyDescent="0.25">
      <c r="A68" s="24">
        <v>63</v>
      </c>
      <c r="B68" s="60" t="s">
        <v>89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85">
        <f t="shared" si="0"/>
        <v>0</v>
      </c>
    </row>
    <row r="69" spans="1:15" ht="25.5" x14ac:dyDescent="0.25">
      <c r="A69" s="24">
        <v>64</v>
      </c>
      <c r="B69" s="60" t="s">
        <v>90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85">
        <f t="shared" si="0"/>
        <v>0</v>
      </c>
    </row>
    <row r="70" spans="1:15" ht="15.75" x14ac:dyDescent="0.25">
      <c r="A70" s="24">
        <v>65</v>
      </c>
      <c r="B70" s="62" t="s">
        <v>91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85">
        <f t="shared" si="0"/>
        <v>0</v>
      </c>
    </row>
    <row r="71" spans="1:15" ht="25.5" x14ac:dyDescent="0.25">
      <c r="A71" s="24">
        <v>66</v>
      </c>
      <c r="B71" s="60" t="s">
        <v>92</v>
      </c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85">
        <f t="shared" ref="O71:O96" si="1">SUM(C71:N71)</f>
        <v>0</v>
      </c>
    </row>
    <row r="72" spans="1:15" ht="15.75" x14ac:dyDescent="0.25">
      <c r="A72" s="24">
        <v>67</v>
      </c>
      <c r="B72" s="60" t="s">
        <v>93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85">
        <f t="shared" si="1"/>
        <v>0</v>
      </c>
    </row>
    <row r="73" spans="1:15" ht="15.75" x14ac:dyDescent="0.25">
      <c r="A73" s="33">
        <v>68</v>
      </c>
      <c r="B73" s="60" t="s">
        <v>94</v>
      </c>
      <c r="C73" s="12">
        <v>1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85">
        <f t="shared" si="1"/>
        <v>1</v>
      </c>
    </row>
    <row r="74" spans="1:15" ht="25.5" x14ac:dyDescent="0.25">
      <c r="A74" s="33">
        <v>69</v>
      </c>
      <c r="B74" s="60" t="s">
        <v>95</v>
      </c>
      <c r="C74" s="12"/>
      <c r="D74" s="12">
        <v>1</v>
      </c>
      <c r="E74" s="12"/>
      <c r="F74" s="12"/>
      <c r="G74" s="12">
        <v>1</v>
      </c>
      <c r="H74" s="12"/>
      <c r="I74" s="12"/>
      <c r="J74" s="12"/>
      <c r="K74" s="12"/>
      <c r="L74" s="12"/>
      <c r="M74" s="12"/>
      <c r="N74" s="12"/>
      <c r="O74" s="85">
        <f t="shared" si="1"/>
        <v>2</v>
      </c>
    </row>
    <row r="75" spans="1:15" ht="15.75" x14ac:dyDescent="0.25">
      <c r="A75" s="33">
        <v>70</v>
      </c>
      <c r="B75" s="67" t="s">
        <v>96</v>
      </c>
      <c r="C75" s="12"/>
      <c r="D75" s="12"/>
      <c r="E75" s="12"/>
      <c r="F75" s="12"/>
      <c r="G75" s="12">
        <v>1</v>
      </c>
      <c r="H75" s="12"/>
      <c r="I75" s="12"/>
      <c r="J75" s="12"/>
      <c r="K75" s="12"/>
      <c r="L75" s="12"/>
      <c r="M75" s="12"/>
      <c r="N75" s="12"/>
      <c r="O75" s="85">
        <f t="shared" si="1"/>
        <v>1</v>
      </c>
    </row>
    <row r="76" spans="1:15" ht="15.75" x14ac:dyDescent="0.25">
      <c r="A76" s="33">
        <v>71</v>
      </c>
      <c r="B76" s="67" t="s">
        <v>97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85">
        <f t="shared" si="1"/>
        <v>0</v>
      </c>
    </row>
    <row r="77" spans="1:15" ht="25.5" x14ac:dyDescent="0.25">
      <c r="A77" s="33">
        <v>72</v>
      </c>
      <c r="B77" s="67" t="s">
        <v>98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85">
        <f t="shared" si="1"/>
        <v>0</v>
      </c>
    </row>
    <row r="78" spans="1:15" ht="25.5" x14ac:dyDescent="0.25">
      <c r="A78" s="33">
        <v>73</v>
      </c>
      <c r="B78" s="68" t="s">
        <v>99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85">
        <f t="shared" si="1"/>
        <v>0</v>
      </c>
    </row>
    <row r="79" spans="1:15" ht="25.5" x14ac:dyDescent="0.25">
      <c r="A79" s="33">
        <v>74</v>
      </c>
      <c r="B79" s="68" t="s">
        <v>100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85">
        <f t="shared" si="1"/>
        <v>0</v>
      </c>
    </row>
    <row r="80" spans="1:15" ht="25.5" x14ac:dyDescent="0.25">
      <c r="A80" s="33">
        <v>75</v>
      </c>
      <c r="B80" s="67" t="s">
        <v>101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85">
        <f t="shared" si="1"/>
        <v>0</v>
      </c>
    </row>
    <row r="81" spans="1:15" ht="25.5" x14ac:dyDescent="0.25">
      <c r="A81" s="33">
        <v>76</v>
      </c>
      <c r="B81" s="67" t="s">
        <v>102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85">
        <f t="shared" si="1"/>
        <v>0</v>
      </c>
    </row>
    <row r="82" spans="1:15" ht="25.5" x14ac:dyDescent="0.25">
      <c r="A82" s="33">
        <v>77</v>
      </c>
      <c r="B82" s="67" t="s">
        <v>103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85">
        <f t="shared" si="1"/>
        <v>0</v>
      </c>
    </row>
    <row r="83" spans="1:15" ht="25.5" x14ac:dyDescent="0.25">
      <c r="A83" s="33">
        <v>78</v>
      </c>
      <c r="B83" s="67" t="s">
        <v>104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85">
        <f t="shared" si="1"/>
        <v>0</v>
      </c>
    </row>
    <row r="84" spans="1:15" ht="25.5" x14ac:dyDescent="0.25">
      <c r="A84" s="33">
        <v>79</v>
      </c>
      <c r="B84" s="67" t="s">
        <v>105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85">
        <f t="shared" si="1"/>
        <v>0</v>
      </c>
    </row>
    <row r="85" spans="1:15" ht="25.5" x14ac:dyDescent="0.25">
      <c r="A85" s="33">
        <v>80</v>
      </c>
      <c r="B85" s="69" t="s">
        <v>106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85">
        <f t="shared" si="1"/>
        <v>0</v>
      </c>
    </row>
    <row r="86" spans="1:15" ht="25.5" x14ac:dyDescent="0.25">
      <c r="A86" s="33">
        <v>81</v>
      </c>
      <c r="B86" s="69" t="s">
        <v>107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85">
        <f t="shared" si="1"/>
        <v>0</v>
      </c>
    </row>
    <row r="87" spans="1:15" ht="15.75" x14ac:dyDescent="0.25">
      <c r="A87" s="33">
        <v>82</v>
      </c>
      <c r="B87" s="69" t="s">
        <v>108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85">
        <f t="shared" si="1"/>
        <v>0</v>
      </c>
    </row>
    <row r="88" spans="1:15" ht="15.75" x14ac:dyDescent="0.25">
      <c r="A88" s="33">
        <v>83</v>
      </c>
      <c r="B88" s="67" t="s">
        <v>109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85">
        <f t="shared" si="1"/>
        <v>0</v>
      </c>
    </row>
    <row r="89" spans="1:15" ht="15.75" x14ac:dyDescent="0.25">
      <c r="A89" s="33">
        <v>84</v>
      </c>
      <c r="B89" s="70" t="s">
        <v>110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85">
        <f t="shared" si="1"/>
        <v>0</v>
      </c>
    </row>
    <row r="90" spans="1:15" ht="15.75" x14ac:dyDescent="0.25">
      <c r="A90" s="33">
        <v>85</v>
      </c>
      <c r="B90" s="69" t="s">
        <v>111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85">
        <f t="shared" si="1"/>
        <v>0</v>
      </c>
    </row>
    <row r="91" spans="1:15" ht="15.75" x14ac:dyDescent="0.25">
      <c r="A91" s="33">
        <v>86</v>
      </c>
      <c r="B91" s="69" t="s">
        <v>112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85">
        <f t="shared" si="1"/>
        <v>0</v>
      </c>
    </row>
    <row r="92" spans="1:15" ht="15.75" x14ac:dyDescent="0.25">
      <c r="A92" s="33">
        <v>87</v>
      </c>
      <c r="B92" s="69" t="s">
        <v>113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85">
        <f t="shared" si="1"/>
        <v>0</v>
      </c>
    </row>
    <row r="93" spans="1:15" ht="25.5" x14ac:dyDescent="0.25">
      <c r="A93" s="33">
        <v>88</v>
      </c>
      <c r="B93" s="67" t="s">
        <v>114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85">
        <f t="shared" si="1"/>
        <v>0</v>
      </c>
    </row>
    <row r="94" spans="1:15" ht="25.5" x14ac:dyDescent="0.25">
      <c r="A94" s="33">
        <v>89</v>
      </c>
      <c r="B94" s="67" t="s">
        <v>115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85">
        <f t="shared" si="1"/>
        <v>0</v>
      </c>
    </row>
    <row r="95" spans="1:15" ht="25.5" x14ac:dyDescent="0.25">
      <c r="A95" s="33">
        <v>90</v>
      </c>
      <c r="B95" s="69" t="s">
        <v>116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85">
        <f t="shared" si="1"/>
        <v>0</v>
      </c>
    </row>
    <row r="96" spans="1:15" ht="15.75" x14ac:dyDescent="0.25">
      <c r="A96" s="33">
        <v>91</v>
      </c>
      <c r="B96" s="67" t="s">
        <v>117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85">
        <f t="shared" si="1"/>
        <v>0</v>
      </c>
    </row>
  </sheetData>
  <sortState ref="B3:M38">
    <sortCondition ref="B3"/>
  </sortState>
  <mergeCells count="8">
    <mergeCell ref="A1:B3"/>
    <mergeCell ref="C1:I3"/>
    <mergeCell ref="J1:L1"/>
    <mergeCell ref="M1:O1"/>
    <mergeCell ref="J2:L2"/>
    <mergeCell ref="M2:O2"/>
    <mergeCell ref="J3:L3"/>
    <mergeCell ref="M3:O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workbookViewId="0">
      <selection activeCell="T83" sqref="T83"/>
    </sheetView>
  </sheetViews>
  <sheetFormatPr baseColWidth="10" defaultColWidth="11.42578125" defaultRowHeight="15" x14ac:dyDescent="0.25"/>
  <cols>
    <col min="1" max="1" width="6.5703125" customWidth="1"/>
    <col min="2" max="2" width="25.5703125" bestFit="1" customWidth="1"/>
    <col min="3" max="3" width="4.7109375" customWidth="1"/>
    <col min="4" max="5" width="5.7109375" customWidth="1"/>
    <col min="6" max="6" width="5.28515625" customWidth="1"/>
    <col min="7" max="7" width="5.5703125" customWidth="1"/>
    <col min="8" max="9" width="4.85546875" customWidth="1"/>
    <col min="10" max="10" width="6.28515625" customWidth="1"/>
    <col min="11" max="11" width="4.85546875" customWidth="1"/>
    <col min="12" max="15" width="7.5703125" customWidth="1"/>
  </cols>
  <sheetData>
    <row r="1" spans="1:15" x14ac:dyDescent="0.25">
      <c r="A1" s="101"/>
      <c r="B1" s="102"/>
      <c r="C1" s="95" t="s">
        <v>153</v>
      </c>
      <c r="D1" s="96"/>
      <c r="E1" s="96"/>
      <c r="F1" s="96"/>
      <c r="G1" s="96"/>
      <c r="H1" s="96"/>
      <c r="I1" s="97"/>
      <c r="J1" s="94" t="s">
        <v>148</v>
      </c>
      <c r="K1" s="94"/>
      <c r="L1" s="94"/>
      <c r="M1" s="94" t="s">
        <v>152</v>
      </c>
      <c r="N1" s="94"/>
      <c r="O1" s="94"/>
    </row>
    <row r="2" spans="1:15" x14ac:dyDescent="0.25">
      <c r="A2" s="103"/>
      <c r="B2" s="104"/>
      <c r="C2" s="95"/>
      <c r="D2" s="96"/>
      <c r="E2" s="96"/>
      <c r="F2" s="96"/>
      <c r="G2" s="96"/>
      <c r="H2" s="96"/>
      <c r="I2" s="97"/>
      <c r="J2" s="94" t="s">
        <v>149</v>
      </c>
      <c r="K2" s="94"/>
      <c r="L2" s="94"/>
      <c r="M2" s="94" t="s">
        <v>150</v>
      </c>
      <c r="N2" s="94"/>
      <c r="O2" s="94"/>
    </row>
    <row r="3" spans="1:15" x14ac:dyDescent="0.25">
      <c r="A3" s="105"/>
      <c r="B3" s="106"/>
      <c r="C3" s="98"/>
      <c r="D3" s="99"/>
      <c r="E3" s="99"/>
      <c r="F3" s="99"/>
      <c r="G3" s="99"/>
      <c r="H3" s="99"/>
      <c r="I3" s="100"/>
      <c r="J3" s="94" t="s">
        <v>151</v>
      </c>
      <c r="K3" s="94"/>
      <c r="L3" s="94"/>
      <c r="M3" s="107">
        <v>42705</v>
      </c>
      <c r="N3" s="107"/>
      <c r="O3" s="107"/>
    </row>
    <row r="5" spans="1:15" ht="31.5" x14ac:dyDescent="0.25">
      <c r="A5" s="78" t="s">
        <v>0</v>
      </c>
      <c r="B5" s="78" t="s">
        <v>1</v>
      </c>
      <c r="C5" s="79" t="s">
        <v>2</v>
      </c>
      <c r="D5" s="79" t="s">
        <v>3</v>
      </c>
      <c r="E5" s="79" t="s">
        <v>4</v>
      </c>
      <c r="F5" s="79" t="s">
        <v>5</v>
      </c>
      <c r="G5" s="79" t="s">
        <v>6</v>
      </c>
      <c r="H5" s="79" t="s">
        <v>7</v>
      </c>
      <c r="I5" s="79" t="s">
        <v>8</v>
      </c>
      <c r="J5" s="79" t="s">
        <v>9</v>
      </c>
      <c r="K5" s="79" t="s">
        <v>154</v>
      </c>
      <c r="L5" s="79" t="s">
        <v>11</v>
      </c>
      <c r="M5" s="79" t="s">
        <v>142</v>
      </c>
      <c r="N5" s="79" t="s">
        <v>143</v>
      </c>
      <c r="O5" s="77" t="s">
        <v>21</v>
      </c>
    </row>
    <row r="6" spans="1:15" ht="25.5" x14ac:dyDescent="0.25">
      <c r="A6" s="24">
        <v>1</v>
      </c>
      <c r="B6" s="60" t="s">
        <v>34</v>
      </c>
      <c r="C6" s="21"/>
      <c r="D6" s="6"/>
      <c r="E6" s="6"/>
      <c r="F6" s="6"/>
      <c r="G6" s="6"/>
      <c r="H6" s="6"/>
      <c r="I6" s="6"/>
      <c r="J6" s="6"/>
      <c r="K6" s="6"/>
      <c r="L6" s="25"/>
      <c r="M6" s="25"/>
      <c r="N6" s="25"/>
      <c r="O6" s="19">
        <f>SUM(C6:N6)</f>
        <v>0</v>
      </c>
    </row>
    <row r="7" spans="1:15" ht="15.75" x14ac:dyDescent="0.25">
      <c r="A7" s="24">
        <v>2</v>
      </c>
      <c r="B7" s="60" t="s">
        <v>35</v>
      </c>
      <c r="C7" s="22"/>
      <c r="D7" s="22"/>
      <c r="E7" s="22"/>
      <c r="F7" s="22"/>
      <c r="G7" s="22"/>
      <c r="H7" s="22"/>
      <c r="I7" s="22"/>
      <c r="J7" s="21"/>
      <c r="K7" s="21"/>
      <c r="L7" s="22"/>
      <c r="M7" s="22"/>
      <c r="N7" s="22"/>
      <c r="O7" s="19">
        <f t="shared" ref="O7:O70" si="0">SUM(C7:N7)</f>
        <v>0</v>
      </c>
    </row>
    <row r="8" spans="1:15" ht="15.75" x14ac:dyDescent="0.25">
      <c r="A8" s="24">
        <v>3</v>
      </c>
      <c r="B8" s="60" t="s">
        <v>36</v>
      </c>
      <c r="C8" s="21"/>
      <c r="D8" s="6"/>
      <c r="E8" s="6"/>
      <c r="F8" s="6"/>
      <c r="G8" s="6"/>
      <c r="H8" s="6"/>
      <c r="I8" s="6"/>
      <c r="J8" s="6"/>
      <c r="K8" s="6"/>
      <c r="L8" s="25"/>
      <c r="M8" s="25"/>
      <c r="N8" s="25"/>
      <c r="O8" s="19">
        <f t="shared" si="0"/>
        <v>0</v>
      </c>
    </row>
    <row r="9" spans="1:15" ht="15.75" x14ac:dyDescent="0.25">
      <c r="A9" s="24">
        <v>4</v>
      </c>
      <c r="B9" s="60" t="s">
        <v>37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9">
        <f t="shared" si="0"/>
        <v>0</v>
      </c>
    </row>
    <row r="10" spans="1:15" ht="15.75" x14ac:dyDescent="0.25">
      <c r="A10" s="24">
        <v>5</v>
      </c>
      <c r="B10" s="60" t="s">
        <v>38</v>
      </c>
      <c r="C10" s="22">
        <v>2</v>
      </c>
      <c r="D10" s="22"/>
      <c r="E10" s="21"/>
      <c r="F10" s="21"/>
      <c r="G10" s="22"/>
      <c r="H10" s="22"/>
      <c r="I10" s="21"/>
      <c r="J10" s="21"/>
      <c r="K10" s="21"/>
      <c r="L10" s="22"/>
      <c r="M10" s="22"/>
      <c r="N10" s="22"/>
      <c r="O10" s="19">
        <f t="shared" si="0"/>
        <v>2</v>
      </c>
    </row>
    <row r="11" spans="1:15" ht="15.75" x14ac:dyDescent="0.25">
      <c r="A11" s="24">
        <v>6</v>
      </c>
      <c r="B11" s="60" t="s">
        <v>39</v>
      </c>
      <c r="C11" s="21"/>
      <c r="D11" s="6"/>
      <c r="E11" s="6"/>
      <c r="F11" s="6"/>
      <c r="G11" s="6"/>
      <c r="H11" s="6"/>
      <c r="I11" s="6"/>
      <c r="J11" s="6"/>
      <c r="K11" s="6"/>
      <c r="L11" s="25"/>
      <c r="M11" s="25"/>
      <c r="N11" s="25"/>
      <c r="O11" s="19">
        <f t="shared" si="0"/>
        <v>0</v>
      </c>
    </row>
    <row r="12" spans="1:15" ht="25.5" x14ac:dyDescent="0.25">
      <c r="A12" s="24">
        <v>7</v>
      </c>
      <c r="B12" s="60" t="s">
        <v>40</v>
      </c>
      <c r="C12" s="21"/>
      <c r="D12" s="6"/>
      <c r="E12" s="6"/>
      <c r="F12" s="6"/>
      <c r="G12" s="6"/>
      <c r="H12" s="6"/>
      <c r="I12" s="6"/>
      <c r="J12" s="6"/>
      <c r="K12" s="6"/>
      <c r="L12" s="25"/>
      <c r="M12" s="25"/>
      <c r="N12" s="25"/>
      <c r="O12" s="19">
        <f t="shared" si="0"/>
        <v>0</v>
      </c>
    </row>
    <row r="13" spans="1:15" ht="25.5" x14ac:dyDescent="0.25">
      <c r="A13" s="24">
        <v>8</v>
      </c>
      <c r="B13" s="60" t="s">
        <v>41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9">
        <f t="shared" si="0"/>
        <v>0</v>
      </c>
    </row>
    <row r="14" spans="1:15" ht="15.75" x14ac:dyDescent="0.25">
      <c r="A14" s="24">
        <v>9</v>
      </c>
      <c r="B14" s="61" t="s">
        <v>42</v>
      </c>
      <c r="C14" s="22"/>
      <c r="D14" s="22"/>
      <c r="E14" s="22"/>
      <c r="F14" s="21"/>
      <c r="G14" s="22"/>
      <c r="H14" s="21"/>
      <c r="I14" s="21"/>
      <c r="J14" s="21"/>
      <c r="K14" s="21"/>
      <c r="L14" s="22"/>
      <c r="M14" s="22"/>
      <c r="N14" s="22"/>
      <c r="O14" s="19">
        <f t="shared" si="0"/>
        <v>0</v>
      </c>
    </row>
    <row r="15" spans="1:15" ht="25.5" x14ac:dyDescent="0.25">
      <c r="A15" s="24">
        <v>10</v>
      </c>
      <c r="B15" s="61" t="s">
        <v>43</v>
      </c>
      <c r="C15" s="27"/>
      <c r="D15" s="27"/>
      <c r="E15" s="27"/>
      <c r="F15" s="26"/>
      <c r="G15" s="26"/>
      <c r="H15" s="26"/>
      <c r="I15" s="27"/>
      <c r="J15" s="27"/>
      <c r="K15" s="27"/>
      <c r="L15" s="27"/>
      <c r="M15" s="27"/>
      <c r="N15" s="27"/>
      <c r="O15" s="19">
        <f t="shared" si="0"/>
        <v>0</v>
      </c>
    </row>
    <row r="16" spans="1:15" ht="25.5" x14ac:dyDescent="0.25">
      <c r="A16" s="24">
        <v>11</v>
      </c>
      <c r="B16" s="60" t="s">
        <v>44</v>
      </c>
      <c r="C16" s="21"/>
      <c r="D16" s="6"/>
      <c r="E16" s="6"/>
      <c r="F16" s="6"/>
      <c r="G16" s="6"/>
      <c r="H16" s="6"/>
      <c r="I16" s="6"/>
      <c r="J16" s="6"/>
      <c r="K16" s="6"/>
      <c r="L16" s="25"/>
      <c r="M16" s="25"/>
      <c r="N16" s="25"/>
      <c r="O16" s="19">
        <f t="shared" si="0"/>
        <v>0</v>
      </c>
    </row>
    <row r="17" spans="1:15" ht="15.75" x14ac:dyDescent="0.25">
      <c r="A17" s="24">
        <v>12</v>
      </c>
      <c r="B17" s="60" t="s">
        <v>45</v>
      </c>
      <c r="C17" s="22"/>
      <c r="D17" s="22"/>
      <c r="E17" s="22"/>
      <c r="F17" s="21"/>
      <c r="G17" s="21"/>
      <c r="H17" s="21"/>
      <c r="I17" s="6"/>
      <c r="J17" s="21"/>
      <c r="K17" s="21"/>
      <c r="L17" s="22"/>
      <c r="M17" s="22"/>
      <c r="N17" s="22"/>
      <c r="O17" s="19">
        <f t="shared" si="0"/>
        <v>0</v>
      </c>
    </row>
    <row r="18" spans="1:15" ht="38.25" x14ac:dyDescent="0.25">
      <c r="A18" s="24">
        <v>13</v>
      </c>
      <c r="B18" s="60" t="s">
        <v>46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">
        <f t="shared" si="0"/>
        <v>0</v>
      </c>
    </row>
    <row r="19" spans="1:15" ht="38.25" x14ac:dyDescent="0.25">
      <c r="A19" s="24">
        <v>14</v>
      </c>
      <c r="B19" s="60" t="s">
        <v>47</v>
      </c>
      <c r="C19" s="22"/>
      <c r="D19" s="21"/>
      <c r="E19" s="21"/>
      <c r="F19" s="22"/>
      <c r="G19" s="21"/>
      <c r="H19" s="21"/>
      <c r="I19" s="21"/>
      <c r="J19" s="21"/>
      <c r="K19" s="22"/>
      <c r="L19" s="22"/>
      <c r="M19" s="22"/>
      <c r="N19" s="22"/>
      <c r="O19" s="19">
        <f t="shared" si="0"/>
        <v>0</v>
      </c>
    </row>
    <row r="20" spans="1:15" ht="15.75" x14ac:dyDescent="0.25">
      <c r="A20" s="24">
        <v>15</v>
      </c>
      <c r="B20" s="60" t="s">
        <v>48</v>
      </c>
      <c r="C20" s="22"/>
      <c r="D20" s="22"/>
      <c r="E20" s="21"/>
      <c r="F20" s="21"/>
      <c r="G20" s="21"/>
      <c r="H20" s="22"/>
      <c r="I20" s="21"/>
      <c r="J20" s="22"/>
      <c r="K20" s="22"/>
      <c r="L20" s="22"/>
      <c r="M20" s="22"/>
      <c r="N20" s="22"/>
      <c r="O20" s="19">
        <f t="shared" si="0"/>
        <v>0</v>
      </c>
    </row>
    <row r="21" spans="1:15" ht="25.5" x14ac:dyDescent="0.25">
      <c r="A21" s="24">
        <v>16</v>
      </c>
      <c r="B21" s="60" t="s">
        <v>49</v>
      </c>
      <c r="C21" s="22"/>
      <c r="D21" s="22"/>
      <c r="E21" s="21"/>
      <c r="F21" s="21"/>
      <c r="G21" s="21"/>
      <c r="H21" s="22"/>
      <c r="I21" s="21"/>
      <c r="J21" s="21"/>
      <c r="K21" s="21"/>
      <c r="L21" s="22"/>
      <c r="M21" s="22"/>
      <c r="N21" s="22"/>
      <c r="O21" s="19">
        <f t="shared" si="0"/>
        <v>0</v>
      </c>
    </row>
    <row r="22" spans="1:15" ht="25.5" x14ac:dyDescent="0.25">
      <c r="A22" s="24">
        <v>17</v>
      </c>
      <c r="B22" s="60" t="s">
        <v>50</v>
      </c>
      <c r="C22" s="29"/>
      <c r="D22" s="29"/>
      <c r="E22" s="29"/>
      <c r="F22" s="29"/>
      <c r="G22" s="29"/>
      <c r="H22" s="29"/>
      <c r="I22" s="31"/>
      <c r="J22" s="31"/>
      <c r="K22" s="32"/>
      <c r="L22" s="30"/>
      <c r="M22" s="30"/>
      <c r="N22" s="30"/>
      <c r="O22" s="19">
        <f t="shared" si="0"/>
        <v>0</v>
      </c>
    </row>
    <row r="23" spans="1:15" ht="25.5" x14ac:dyDescent="0.25">
      <c r="A23" s="24">
        <v>18</v>
      </c>
      <c r="B23" s="60" t="s">
        <v>25</v>
      </c>
      <c r="C23" s="22"/>
      <c r="D23" s="21"/>
      <c r="E23" s="21"/>
      <c r="F23" s="22"/>
      <c r="G23" s="21"/>
      <c r="H23" s="21"/>
      <c r="I23" s="21"/>
      <c r="J23" s="21"/>
      <c r="K23" s="22"/>
      <c r="L23" s="22"/>
      <c r="M23" s="22"/>
      <c r="N23" s="22"/>
      <c r="O23" s="19">
        <f t="shared" si="0"/>
        <v>0</v>
      </c>
    </row>
    <row r="24" spans="1:15" ht="25.5" x14ac:dyDescent="0.25">
      <c r="A24" s="24">
        <v>19</v>
      </c>
      <c r="B24" s="62" t="s">
        <v>51</v>
      </c>
      <c r="C24" s="6"/>
      <c r="D24" s="6"/>
      <c r="E24" s="6"/>
      <c r="F24" s="6"/>
      <c r="G24" s="6"/>
      <c r="H24" s="6"/>
      <c r="I24" s="6"/>
      <c r="J24" s="6"/>
      <c r="K24" s="6"/>
      <c r="L24" s="25"/>
      <c r="M24" s="25"/>
      <c r="N24" s="25"/>
      <c r="O24" s="19">
        <f t="shared" si="0"/>
        <v>0</v>
      </c>
    </row>
    <row r="25" spans="1:15" ht="15.75" x14ac:dyDescent="0.25">
      <c r="A25" s="24">
        <v>20</v>
      </c>
      <c r="B25" s="60" t="s">
        <v>52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9">
        <f t="shared" si="0"/>
        <v>0</v>
      </c>
    </row>
    <row r="26" spans="1:15" ht="25.5" x14ac:dyDescent="0.25">
      <c r="A26" s="24">
        <v>21</v>
      </c>
      <c r="B26" s="60" t="s">
        <v>53</v>
      </c>
      <c r="C26" s="21"/>
      <c r="D26" s="6"/>
      <c r="E26" s="6"/>
      <c r="F26" s="6"/>
      <c r="G26" s="6"/>
      <c r="H26" s="6"/>
      <c r="I26" s="6"/>
      <c r="J26" s="6"/>
      <c r="K26" s="6"/>
      <c r="L26" s="25"/>
      <c r="M26" s="25"/>
      <c r="N26" s="25"/>
      <c r="O26" s="19">
        <f t="shared" si="0"/>
        <v>0</v>
      </c>
    </row>
    <row r="27" spans="1:15" ht="25.5" x14ac:dyDescent="0.25">
      <c r="A27" s="24">
        <v>22</v>
      </c>
      <c r="B27" s="62" t="s">
        <v>54</v>
      </c>
      <c r="C27" s="21"/>
      <c r="D27" s="6"/>
      <c r="E27" s="6"/>
      <c r="F27" s="6"/>
      <c r="G27" s="6"/>
      <c r="H27" s="6"/>
      <c r="I27" s="6"/>
      <c r="J27" s="6"/>
      <c r="K27" s="6"/>
      <c r="L27" s="25"/>
      <c r="M27" s="25"/>
      <c r="N27" s="25"/>
      <c r="O27" s="19">
        <f t="shared" si="0"/>
        <v>0</v>
      </c>
    </row>
    <row r="28" spans="1:15" ht="25.5" x14ac:dyDescent="0.25">
      <c r="A28" s="24">
        <v>23</v>
      </c>
      <c r="B28" s="60" t="s">
        <v>55</v>
      </c>
      <c r="C28" s="22"/>
      <c r="D28" s="22"/>
      <c r="E28" s="22"/>
      <c r="F28" s="22"/>
      <c r="G28" s="22"/>
      <c r="H28" s="22"/>
      <c r="I28" s="22"/>
      <c r="J28" s="21"/>
      <c r="K28" s="21"/>
      <c r="L28" s="22"/>
      <c r="M28" s="22"/>
      <c r="N28" s="22"/>
      <c r="O28" s="19">
        <f t="shared" si="0"/>
        <v>0</v>
      </c>
    </row>
    <row r="29" spans="1:15" ht="25.5" x14ac:dyDescent="0.25">
      <c r="A29" s="24">
        <v>24</v>
      </c>
      <c r="B29" s="60" t="s">
        <v>56</v>
      </c>
      <c r="C29" s="6"/>
      <c r="D29" s="6"/>
      <c r="E29" s="6"/>
      <c r="F29" s="6"/>
      <c r="G29" s="6"/>
      <c r="H29" s="6"/>
      <c r="I29" s="6"/>
      <c r="J29" s="6"/>
      <c r="K29" s="6"/>
      <c r="L29" s="25"/>
      <c r="M29" s="25"/>
      <c r="N29" s="25"/>
      <c r="O29" s="19">
        <f t="shared" si="0"/>
        <v>0</v>
      </c>
    </row>
    <row r="30" spans="1:15" ht="25.5" x14ac:dyDescent="0.25">
      <c r="A30" s="24">
        <v>25</v>
      </c>
      <c r="B30" s="60" t="s">
        <v>57</v>
      </c>
      <c r="C30" s="22"/>
      <c r="D30" s="22"/>
      <c r="E30" s="22"/>
      <c r="F30" s="22"/>
      <c r="G30" s="22"/>
      <c r="H30" s="21"/>
      <c r="I30" s="21"/>
      <c r="J30" s="21"/>
      <c r="K30" s="21"/>
      <c r="L30" s="21"/>
      <c r="M30" s="21"/>
      <c r="N30" s="21"/>
      <c r="O30" s="19">
        <f t="shared" si="0"/>
        <v>0</v>
      </c>
    </row>
    <row r="31" spans="1:15" ht="25.5" x14ac:dyDescent="0.25">
      <c r="A31" s="24">
        <v>26</v>
      </c>
      <c r="B31" s="60" t="s">
        <v>58</v>
      </c>
      <c r="C31" s="21"/>
      <c r="D31" s="6"/>
      <c r="E31" s="6"/>
      <c r="F31" s="6"/>
      <c r="G31" s="6"/>
      <c r="H31" s="6"/>
      <c r="I31" s="6"/>
      <c r="J31" s="6"/>
      <c r="K31" s="6"/>
      <c r="L31" s="25"/>
      <c r="M31" s="25"/>
      <c r="N31" s="25"/>
      <c r="O31" s="19">
        <f t="shared" si="0"/>
        <v>0</v>
      </c>
    </row>
    <row r="32" spans="1:15" ht="25.5" x14ac:dyDescent="0.25">
      <c r="A32" s="24">
        <v>27</v>
      </c>
      <c r="B32" s="60" t="s">
        <v>59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9">
        <f t="shared" si="0"/>
        <v>0</v>
      </c>
    </row>
    <row r="33" spans="1:15" ht="15.75" x14ac:dyDescent="0.25">
      <c r="A33" s="24">
        <v>28</v>
      </c>
      <c r="B33" s="62" t="s">
        <v>12</v>
      </c>
      <c r="C33" s="22"/>
      <c r="D33" s="22"/>
      <c r="E33" s="22"/>
      <c r="F33" s="22"/>
      <c r="G33" s="22"/>
      <c r="H33" s="22"/>
      <c r="I33" s="22"/>
      <c r="J33" s="23"/>
      <c r="K33" s="21"/>
      <c r="L33" s="22"/>
      <c r="M33" s="22"/>
      <c r="N33" s="22"/>
      <c r="O33" s="19">
        <f t="shared" si="0"/>
        <v>0</v>
      </c>
    </row>
    <row r="34" spans="1:15" ht="15.75" x14ac:dyDescent="0.25">
      <c r="A34" s="24">
        <v>29</v>
      </c>
      <c r="B34" s="62" t="s">
        <v>60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19">
        <f t="shared" si="0"/>
        <v>0</v>
      </c>
    </row>
    <row r="35" spans="1:15" ht="15.75" x14ac:dyDescent="0.25">
      <c r="A35" s="24">
        <v>30</v>
      </c>
      <c r="B35" s="60" t="s">
        <v>61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19">
        <f t="shared" si="0"/>
        <v>0</v>
      </c>
    </row>
    <row r="36" spans="1:15" ht="15.75" x14ac:dyDescent="0.25">
      <c r="A36" s="24">
        <v>31</v>
      </c>
      <c r="B36" s="63" t="s">
        <v>62</v>
      </c>
      <c r="C36" s="21">
        <v>2</v>
      </c>
      <c r="D36" s="6"/>
      <c r="E36" s="6"/>
      <c r="F36" s="6"/>
      <c r="G36" s="6"/>
      <c r="H36" s="6"/>
      <c r="I36" s="6"/>
      <c r="J36" s="6"/>
      <c r="K36" s="6"/>
      <c r="L36" s="25"/>
      <c r="M36" s="25"/>
      <c r="N36" s="25"/>
      <c r="O36" s="19">
        <f t="shared" si="0"/>
        <v>2</v>
      </c>
    </row>
    <row r="37" spans="1:15" ht="15.75" x14ac:dyDescent="0.25">
      <c r="A37" s="24">
        <v>32</v>
      </c>
      <c r="B37" s="60" t="s">
        <v>63</v>
      </c>
      <c r="C37" s="22"/>
      <c r="D37" s="22"/>
      <c r="E37" s="22"/>
      <c r="F37" s="21"/>
      <c r="G37" s="22"/>
      <c r="H37" s="21"/>
      <c r="I37" s="21"/>
      <c r="J37" s="21"/>
      <c r="K37" s="21"/>
      <c r="L37" s="21"/>
      <c r="M37" s="21"/>
      <c r="N37" s="21"/>
      <c r="O37" s="19">
        <f t="shared" si="0"/>
        <v>0</v>
      </c>
    </row>
    <row r="38" spans="1:15" ht="25.5" x14ac:dyDescent="0.25">
      <c r="A38" s="24">
        <v>33</v>
      </c>
      <c r="B38" s="60" t="s">
        <v>64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19">
        <f t="shared" si="0"/>
        <v>0</v>
      </c>
    </row>
    <row r="39" spans="1:15" ht="25.5" x14ac:dyDescent="0.25">
      <c r="A39" s="24">
        <v>34</v>
      </c>
      <c r="B39" s="60" t="s">
        <v>65</v>
      </c>
      <c r="C39" s="22"/>
      <c r="D39" s="22"/>
      <c r="E39" s="22"/>
      <c r="F39" s="22"/>
      <c r="G39" s="22"/>
      <c r="H39" s="22"/>
      <c r="I39" s="22"/>
      <c r="J39" s="22"/>
      <c r="K39" s="21"/>
      <c r="L39" s="22"/>
      <c r="M39" s="22"/>
      <c r="N39" s="22"/>
      <c r="O39" s="19">
        <f t="shared" si="0"/>
        <v>0</v>
      </c>
    </row>
    <row r="40" spans="1:15" ht="25.5" x14ac:dyDescent="0.25">
      <c r="A40" s="24">
        <v>35</v>
      </c>
      <c r="B40" s="60" t="s">
        <v>66</v>
      </c>
      <c r="C40" s="22"/>
      <c r="D40" s="22"/>
      <c r="E40" s="22"/>
      <c r="F40" s="22"/>
      <c r="G40" s="22"/>
      <c r="H40" s="22"/>
      <c r="I40" s="21"/>
      <c r="J40" s="21"/>
      <c r="K40" s="21"/>
      <c r="L40" s="22"/>
      <c r="M40" s="22"/>
      <c r="N40" s="22"/>
      <c r="O40" s="19">
        <f t="shared" si="0"/>
        <v>0</v>
      </c>
    </row>
    <row r="41" spans="1:15" ht="25.5" x14ac:dyDescent="0.25">
      <c r="A41" s="24">
        <v>36</v>
      </c>
      <c r="B41" s="60" t="s">
        <v>67</v>
      </c>
      <c r="C41" s="22"/>
      <c r="D41" s="22"/>
      <c r="E41" s="21"/>
      <c r="F41" s="21"/>
      <c r="G41" s="22"/>
      <c r="H41" s="22"/>
      <c r="I41" s="22"/>
      <c r="J41" s="21"/>
      <c r="K41" s="21"/>
      <c r="L41" s="22"/>
      <c r="M41" s="22"/>
      <c r="N41" s="22"/>
      <c r="O41" s="19">
        <f t="shared" si="0"/>
        <v>0</v>
      </c>
    </row>
    <row r="42" spans="1:15" ht="15.75" x14ac:dyDescent="0.25">
      <c r="A42" s="24">
        <v>37</v>
      </c>
      <c r="B42" s="62" t="s">
        <v>68</v>
      </c>
      <c r="C42" s="22"/>
      <c r="D42" s="22"/>
      <c r="E42" s="21"/>
      <c r="F42" s="21"/>
      <c r="G42" s="22"/>
      <c r="H42" s="22"/>
      <c r="I42" s="22"/>
      <c r="J42" s="22"/>
      <c r="K42" s="21"/>
      <c r="L42" s="22"/>
      <c r="M42" s="22"/>
      <c r="N42" s="22"/>
      <c r="O42" s="19">
        <f t="shared" si="0"/>
        <v>0</v>
      </c>
    </row>
    <row r="43" spans="1:15" ht="15.75" x14ac:dyDescent="0.25">
      <c r="A43" s="24">
        <v>38</v>
      </c>
      <c r="B43" s="64" t="s">
        <v>69</v>
      </c>
      <c r="C43" s="22"/>
      <c r="D43" s="22"/>
      <c r="E43" s="21"/>
      <c r="F43" s="21"/>
      <c r="G43" s="22"/>
      <c r="H43" s="22"/>
      <c r="I43" s="22"/>
      <c r="J43" s="21"/>
      <c r="K43" s="21"/>
      <c r="L43" s="22"/>
      <c r="M43" s="22"/>
      <c r="N43" s="22"/>
      <c r="O43" s="19">
        <f t="shared" si="0"/>
        <v>0</v>
      </c>
    </row>
    <row r="44" spans="1:15" ht="38.25" x14ac:dyDescent="0.25">
      <c r="A44" s="24">
        <v>39</v>
      </c>
      <c r="B44" s="60" t="s">
        <v>70</v>
      </c>
      <c r="C44" s="21"/>
      <c r="D44" s="6"/>
      <c r="E44" s="6"/>
      <c r="F44" s="6"/>
      <c r="G44" s="6"/>
      <c r="H44" s="6"/>
      <c r="I44" s="6"/>
      <c r="J44" s="6"/>
      <c r="K44" s="6"/>
      <c r="L44" s="25"/>
      <c r="M44" s="25"/>
      <c r="N44" s="25"/>
      <c r="O44" s="19">
        <f t="shared" si="0"/>
        <v>0</v>
      </c>
    </row>
    <row r="45" spans="1:15" ht="38.25" x14ac:dyDescent="0.25">
      <c r="A45" s="24">
        <v>40</v>
      </c>
      <c r="B45" s="60" t="s">
        <v>71</v>
      </c>
      <c r="C45" s="21">
        <v>1</v>
      </c>
      <c r="D45" s="6"/>
      <c r="E45" s="6"/>
      <c r="F45" s="6"/>
      <c r="G45" s="6"/>
      <c r="H45" s="6"/>
      <c r="I45" s="6"/>
      <c r="J45" s="6"/>
      <c r="K45" s="6"/>
      <c r="L45" s="25"/>
      <c r="M45" s="25"/>
      <c r="N45" s="25"/>
      <c r="O45" s="19">
        <f t="shared" si="0"/>
        <v>1</v>
      </c>
    </row>
    <row r="46" spans="1:15" ht="38.25" x14ac:dyDescent="0.25">
      <c r="A46" s="24">
        <v>41</v>
      </c>
      <c r="B46" s="60" t="s">
        <v>72</v>
      </c>
      <c r="C46" s="22">
        <v>1</v>
      </c>
      <c r="D46" s="22"/>
      <c r="E46" s="22"/>
      <c r="F46" s="21"/>
      <c r="G46" s="21"/>
      <c r="H46" s="21"/>
      <c r="I46" s="21"/>
      <c r="J46" s="21"/>
      <c r="K46" s="21"/>
      <c r="L46" s="22"/>
      <c r="M46" s="22"/>
      <c r="N46" s="22"/>
      <c r="O46" s="19">
        <f t="shared" si="0"/>
        <v>1</v>
      </c>
    </row>
    <row r="47" spans="1:15" ht="15.75" x14ac:dyDescent="0.25">
      <c r="A47" s="24">
        <v>42</v>
      </c>
      <c r="B47" s="65" t="s">
        <v>73</v>
      </c>
      <c r="C47" s="29"/>
      <c r="D47" s="29"/>
      <c r="E47" s="29"/>
      <c r="F47" s="29"/>
      <c r="G47" s="29"/>
      <c r="H47" s="29"/>
      <c r="I47" s="29"/>
      <c r="J47" s="29"/>
      <c r="K47" s="29"/>
      <c r="L47" s="30"/>
      <c r="M47" s="30"/>
      <c r="N47" s="30"/>
      <c r="O47" s="19">
        <f t="shared" si="0"/>
        <v>0</v>
      </c>
    </row>
    <row r="48" spans="1:15" ht="15.75" x14ac:dyDescent="0.25">
      <c r="A48" s="24">
        <v>43</v>
      </c>
      <c r="B48" s="60" t="s">
        <v>74</v>
      </c>
      <c r="C48" s="21"/>
      <c r="D48" s="21"/>
      <c r="E48" s="21"/>
      <c r="F48" s="21"/>
      <c r="G48" s="21"/>
      <c r="H48" s="21"/>
      <c r="I48" s="21"/>
      <c r="J48" s="21"/>
      <c r="K48" s="21"/>
      <c r="L48" s="22"/>
      <c r="M48" s="22"/>
      <c r="N48" s="22"/>
      <c r="O48" s="19">
        <f t="shared" si="0"/>
        <v>0</v>
      </c>
    </row>
    <row r="49" spans="1:15" ht="15.75" x14ac:dyDescent="0.25">
      <c r="A49" s="24">
        <v>44</v>
      </c>
      <c r="B49" s="60" t="s">
        <v>13</v>
      </c>
      <c r="C49" s="21"/>
      <c r="D49" s="6"/>
      <c r="E49" s="6"/>
      <c r="F49" s="6"/>
      <c r="G49" s="6"/>
      <c r="H49" s="6"/>
      <c r="I49" s="6"/>
      <c r="J49" s="6"/>
      <c r="K49" s="6"/>
      <c r="L49" s="25"/>
      <c r="M49" s="25"/>
      <c r="N49" s="25"/>
      <c r="O49" s="19">
        <f t="shared" si="0"/>
        <v>0</v>
      </c>
    </row>
    <row r="50" spans="1:15" ht="15.75" x14ac:dyDescent="0.25">
      <c r="A50" s="24">
        <v>45</v>
      </c>
      <c r="B50" s="60" t="s">
        <v>22</v>
      </c>
      <c r="C50" s="21">
        <v>2</v>
      </c>
      <c r="D50" s="6"/>
      <c r="E50" s="6"/>
      <c r="F50" s="6"/>
      <c r="G50" s="6"/>
      <c r="H50" s="6"/>
      <c r="I50" s="6"/>
      <c r="J50" s="6"/>
      <c r="K50" s="6"/>
      <c r="L50" s="25"/>
      <c r="M50" s="25"/>
      <c r="N50" s="25"/>
      <c r="O50" s="19">
        <f t="shared" si="0"/>
        <v>2</v>
      </c>
    </row>
    <row r="51" spans="1:15" ht="15.75" x14ac:dyDescent="0.25">
      <c r="A51" s="24">
        <v>46</v>
      </c>
      <c r="B51" s="60" t="s">
        <v>75</v>
      </c>
      <c r="C51" s="22"/>
      <c r="D51" s="22"/>
      <c r="E51" s="21"/>
      <c r="F51" s="21"/>
      <c r="G51" s="22"/>
      <c r="H51" s="22"/>
      <c r="I51" s="21"/>
      <c r="J51" s="21"/>
      <c r="K51" s="21"/>
      <c r="L51" s="22"/>
      <c r="M51" s="22"/>
      <c r="N51" s="22"/>
      <c r="O51" s="19">
        <f t="shared" si="0"/>
        <v>0</v>
      </c>
    </row>
    <row r="52" spans="1:15" ht="15.75" x14ac:dyDescent="0.25">
      <c r="A52" s="24">
        <v>47</v>
      </c>
      <c r="B52" s="60" t="s">
        <v>23</v>
      </c>
      <c r="C52" s="21"/>
      <c r="D52" s="6"/>
      <c r="E52" s="6"/>
      <c r="F52" s="6"/>
      <c r="G52" s="6"/>
      <c r="H52" s="6"/>
      <c r="I52" s="6"/>
      <c r="J52" s="6"/>
      <c r="K52" s="6"/>
      <c r="L52" s="25"/>
      <c r="M52" s="25"/>
      <c r="N52" s="25"/>
      <c r="O52" s="19">
        <f t="shared" si="0"/>
        <v>0</v>
      </c>
    </row>
    <row r="53" spans="1:15" ht="15.75" x14ac:dyDescent="0.25">
      <c r="A53" s="24">
        <v>48</v>
      </c>
      <c r="B53" s="60" t="s">
        <v>14</v>
      </c>
      <c r="C53" s="21">
        <v>3</v>
      </c>
      <c r="D53" s="6"/>
      <c r="E53" s="6"/>
      <c r="F53" s="6"/>
      <c r="G53" s="6"/>
      <c r="H53" s="6"/>
      <c r="I53" s="6"/>
      <c r="J53" s="6"/>
      <c r="K53" s="6"/>
      <c r="L53" s="25"/>
      <c r="M53" s="25"/>
      <c r="N53" s="25"/>
      <c r="O53" s="19">
        <f t="shared" si="0"/>
        <v>3</v>
      </c>
    </row>
    <row r="54" spans="1:15" ht="38.25" x14ac:dyDescent="0.25">
      <c r="A54" s="24">
        <v>49</v>
      </c>
      <c r="B54" s="60" t="s">
        <v>76</v>
      </c>
      <c r="C54" s="21">
        <v>1</v>
      </c>
      <c r="D54" s="6"/>
      <c r="E54" s="6"/>
      <c r="F54" s="6"/>
      <c r="G54" s="6"/>
      <c r="H54" s="6"/>
      <c r="I54" s="6"/>
      <c r="J54" s="6"/>
      <c r="K54" s="6"/>
      <c r="L54" s="25"/>
      <c r="M54" s="25"/>
      <c r="N54" s="25"/>
      <c r="O54" s="19">
        <f t="shared" si="0"/>
        <v>1</v>
      </c>
    </row>
    <row r="55" spans="1:15" ht="38.25" x14ac:dyDescent="0.25">
      <c r="A55" s="24">
        <v>50</v>
      </c>
      <c r="B55" s="60" t="s">
        <v>77</v>
      </c>
      <c r="C55" s="22"/>
      <c r="D55" s="21"/>
      <c r="E55" s="21"/>
      <c r="F55" s="22"/>
      <c r="G55" s="21"/>
      <c r="H55" s="21"/>
      <c r="I55" s="21"/>
      <c r="J55" s="22"/>
      <c r="K55" s="22"/>
      <c r="L55" s="22"/>
      <c r="M55" s="22"/>
      <c r="N55" s="22"/>
      <c r="O55" s="19">
        <f t="shared" si="0"/>
        <v>0</v>
      </c>
    </row>
    <row r="56" spans="1:15" ht="25.5" x14ac:dyDescent="0.25">
      <c r="A56" s="24">
        <v>51</v>
      </c>
      <c r="B56" s="65" t="s">
        <v>78</v>
      </c>
      <c r="C56" s="22"/>
      <c r="D56" s="22"/>
      <c r="E56" s="22"/>
      <c r="F56" s="21"/>
      <c r="G56" s="22"/>
      <c r="H56" s="21"/>
      <c r="I56" s="21"/>
      <c r="J56" s="21"/>
      <c r="K56" s="21"/>
      <c r="L56" s="22"/>
      <c r="M56" s="22"/>
      <c r="N56" s="22"/>
      <c r="O56" s="19">
        <f t="shared" si="0"/>
        <v>0</v>
      </c>
    </row>
    <row r="57" spans="1:15" ht="25.5" x14ac:dyDescent="0.25">
      <c r="A57" s="24">
        <v>52</v>
      </c>
      <c r="B57" s="60" t="s">
        <v>79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19">
        <f t="shared" si="0"/>
        <v>0</v>
      </c>
    </row>
    <row r="58" spans="1:15" ht="25.5" x14ac:dyDescent="0.25">
      <c r="A58" s="24">
        <v>53</v>
      </c>
      <c r="B58" s="60" t="s">
        <v>80</v>
      </c>
      <c r="C58" s="21"/>
      <c r="D58" s="21"/>
      <c r="E58" s="21"/>
      <c r="F58" s="21"/>
      <c r="G58" s="22"/>
      <c r="H58" s="22"/>
      <c r="I58" s="21"/>
      <c r="J58" s="21"/>
      <c r="K58" s="21"/>
      <c r="L58" s="21"/>
      <c r="M58" s="21"/>
      <c r="N58" s="21"/>
      <c r="O58" s="19">
        <f t="shared" si="0"/>
        <v>0</v>
      </c>
    </row>
    <row r="59" spans="1:15" ht="15.75" x14ac:dyDescent="0.25">
      <c r="A59" s="24">
        <v>54</v>
      </c>
      <c r="B59" s="60" t="s">
        <v>81</v>
      </c>
      <c r="C59" s="22"/>
      <c r="D59" s="22"/>
      <c r="E59" s="22"/>
      <c r="F59" s="22"/>
      <c r="G59" s="22"/>
      <c r="H59" s="22"/>
      <c r="I59" s="22"/>
      <c r="J59" s="22"/>
      <c r="K59" s="21"/>
      <c r="L59" s="22"/>
      <c r="M59" s="22"/>
      <c r="N59" s="22"/>
      <c r="O59" s="19">
        <f t="shared" si="0"/>
        <v>0</v>
      </c>
    </row>
    <row r="60" spans="1:15" ht="38.25" x14ac:dyDescent="0.25">
      <c r="A60" s="24">
        <v>55</v>
      </c>
      <c r="B60" s="60" t="s">
        <v>82</v>
      </c>
      <c r="C60" s="21"/>
      <c r="D60" s="6"/>
      <c r="E60" s="6"/>
      <c r="F60" s="6"/>
      <c r="G60" s="6"/>
      <c r="H60" s="6"/>
      <c r="I60" s="6"/>
      <c r="J60" s="6"/>
      <c r="K60" s="6"/>
      <c r="L60" s="25"/>
      <c r="M60" s="25"/>
      <c r="N60" s="25"/>
      <c r="O60" s="19">
        <f t="shared" si="0"/>
        <v>0</v>
      </c>
    </row>
    <row r="61" spans="1:15" ht="38.25" x14ac:dyDescent="0.25">
      <c r="A61" s="24">
        <v>56</v>
      </c>
      <c r="B61" s="60" t="s">
        <v>83</v>
      </c>
      <c r="C61" s="22"/>
      <c r="D61" s="22"/>
      <c r="E61" s="21"/>
      <c r="F61" s="21"/>
      <c r="G61" s="21"/>
      <c r="H61" s="22"/>
      <c r="I61" s="21"/>
      <c r="J61" s="21"/>
      <c r="K61" s="21"/>
      <c r="L61" s="22"/>
      <c r="M61" s="22"/>
      <c r="N61" s="22"/>
      <c r="O61" s="19">
        <f t="shared" si="0"/>
        <v>0</v>
      </c>
    </row>
    <row r="62" spans="1:15" ht="25.5" x14ac:dyDescent="0.25">
      <c r="A62" s="24">
        <v>57</v>
      </c>
      <c r="B62" s="60" t="s">
        <v>84</v>
      </c>
      <c r="C62" s="21"/>
      <c r="D62" s="6"/>
      <c r="E62" s="6"/>
      <c r="F62" s="6"/>
      <c r="G62" s="6"/>
      <c r="H62" s="6"/>
      <c r="I62" s="6"/>
      <c r="J62" s="6"/>
      <c r="K62" s="6"/>
      <c r="L62" s="25"/>
      <c r="M62" s="25"/>
      <c r="N62" s="25"/>
      <c r="O62" s="19">
        <f t="shared" si="0"/>
        <v>0</v>
      </c>
    </row>
    <row r="63" spans="1:15" ht="25.5" x14ac:dyDescent="0.25">
      <c r="A63" s="24">
        <v>58</v>
      </c>
      <c r="B63" s="61" t="s">
        <v>85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19">
        <f t="shared" si="0"/>
        <v>0</v>
      </c>
    </row>
    <row r="64" spans="1:15" ht="15.75" x14ac:dyDescent="0.25">
      <c r="A64" s="24">
        <v>59</v>
      </c>
      <c r="B64" s="60" t="s">
        <v>86</v>
      </c>
      <c r="C64" s="21">
        <v>2</v>
      </c>
      <c r="D64" s="6"/>
      <c r="E64" s="6"/>
      <c r="F64" s="6"/>
      <c r="G64" s="6"/>
      <c r="H64" s="6"/>
      <c r="I64" s="6"/>
      <c r="J64" s="6"/>
      <c r="K64" s="6"/>
      <c r="L64" s="25"/>
      <c r="M64" s="25"/>
      <c r="N64" s="25"/>
      <c r="O64" s="19">
        <f t="shared" si="0"/>
        <v>2</v>
      </c>
    </row>
    <row r="65" spans="1:15" ht="25.5" x14ac:dyDescent="0.25">
      <c r="A65" s="24">
        <v>60</v>
      </c>
      <c r="B65" s="62" t="s">
        <v>87</v>
      </c>
      <c r="C65" s="21"/>
      <c r="D65" s="6"/>
      <c r="E65" s="6"/>
      <c r="F65" s="6"/>
      <c r="G65" s="6"/>
      <c r="H65" s="6"/>
      <c r="I65" s="6"/>
      <c r="J65" s="6"/>
      <c r="K65" s="6"/>
      <c r="L65" s="25"/>
      <c r="M65" s="25"/>
      <c r="N65" s="25"/>
      <c r="O65" s="19">
        <f t="shared" si="0"/>
        <v>0</v>
      </c>
    </row>
    <row r="66" spans="1:15" ht="15.75" x14ac:dyDescent="0.25">
      <c r="A66" s="24">
        <v>61</v>
      </c>
      <c r="B66" s="62" t="s">
        <v>15</v>
      </c>
      <c r="C66" s="22"/>
      <c r="D66" s="22"/>
      <c r="E66" s="22"/>
      <c r="F66" s="22"/>
      <c r="G66" s="22"/>
      <c r="H66" s="22"/>
      <c r="I66" s="21"/>
      <c r="J66" s="21"/>
      <c r="K66" s="21"/>
      <c r="L66" s="22"/>
      <c r="M66" s="22"/>
      <c r="N66" s="22"/>
      <c r="O66" s="19">
        <f t="shared" si="0"/>
        <v>0</v>
      </c>
    </row>
    <row r="67" spans="1:15" ht="25.5" x14ac:dyDescent="0.25">
      <c r="A67" s="24">
        <v>62</v>
      </c>
      <c r="B67" s="62" t="s">
        <v>88</v>
      </c>
      <c r="C67" s="21"/>
      <c r="D67" s="21"/>
      <c r="E67" s="21"/>
      <c r="F67" s="21"/>
      <c r="G67" s="22"/>
      <c r="H67" s="22"/>
      <c r="I67" s="21"/>
      <c r="J67" s="21"/>
      <c r="K67" s="21"/>
      <c r="L67" s="21"/>
      <c r="M67" s="21"/>
      <c r="N67" s="21"/>
      <c r="O67" s="19">
        <f t="shared" si="0"/>
        <v>0</v>
      </c>
    </row>
    <row r="68" spans="1:15" ht="15.75" x14ac:dyDescent="0.25">
      <c r="A68" s="24">
        <v>63</v>
      </c>
      <c r="B68" s="60" t="s">
        <v>89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19">
        <f t="shared" si="0"/>
        <v>0</v>
      </c>
    </row>
    <row r="69" spans="1:15" ht="25.5" x14ac:dyDescent="0.25">
      <c r="A69" s="24">
        <v>64</v>
      </c>
      <c r="B69" s="60" t="s">
        <v>90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19">
        <f t="shared" si="0"/>
        <v>0</v>
      </c>
    </row>
    <row r="70" spans="1:15" ht="15.75" x14ac:dyDescent="0.25">
      <c r="A70" s="24">
        <v>65</v>
      </c>
      <c r="B70" s="62" t="s">
        <v>91</v>
      </c>
      <c r="C70" s="22"/>
      <c r="D70" s="22"/>
      <c r="E70" s="22"/>
      <c r="F70" s="22"/>
      <c r="G70" s="22"/>
      <c r="H70" s="21"/>
      <c r="I70" s="21"/>
      <c r="J70" s="21"/>
      <c r="K70" s="21"/>
      <c r="L70" s="22"/>
      <c r="M70" s="22"/>
      <c r="N70" s="22"/>
      <c r="O70" s="19">
        <f t="shared" si="0"/>
        <v>0</v>
      </c>
    </row>
    <row r="71" spans="1:15" ht="25.5" x14ac:dyDescent="0.25">
      <c r="A71" s="24">
        <v>66</v>
      </c>
      <c r="B71" s="60" t="s">
        <v>92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22"/>
      <c r="N71" s="22"/>
      <c r="O71" s="19">
        <f t="shared" ref="O71:O96" si="1">SUM(C71:N71)</f>
        <v>0</v>
      </c>
    </row>
    <row r="72" spans="1:15" ht="15.75" x14ac:dyDescent="0.25">
      <c r="A72" s="24">
        <v>67</v>
      </c>
      <c r="B72" s="60" t="s">
        <v>93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19">
        <f t="shared" si="1"/>
        <v>0</v>
      </c>
    </row>
    <row r="73" spans="1:15" ht="15.75" x14ac:dyDescent="0.25">
      <c r="A73" s="33">
        <v>68</v>
      </c>
      <c r="B73" s="67" t="s">
        <v>94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19">
        <f t="shared" si="1"/>
        <v>0</v>
      </c>
    </row>
    <row r="74" spans="1:15" ht="25.5" x14ac:dyDescent="0.25">
      <c r="A74" s="33">
        <v>69</v>
      </c>
      <c r="B74" s="67" t="s">
        <v>95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19">
        <f t="shared" si="1"/>
        <v>0</v>
      </c>
    </row>
    <row r="75" spans="1:15" ht="15.75" x14ac:dyDescent="0.25">
      <c r="A75" s="33">
        <v>70</v>
      </c>
      <c r="B75" s="67" t="s">
        <v>96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19">
        <f t="shared" si="1"/>
        <v>0</v>
      </c>
    </row>
    <row r="76" spans="1:15" ht="15.75" x14ac:dyDescent="0.25">
      <c r="A76" s="33">
        <v>71</v>
      </c>
      <c r="B76" s="67" t="s">
        <v>97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19">
        <f t="shared" si="1"/>
        <v>0</v>
      </c>
    </row>
    <row r="77" spans="1:15" ht="25.5" x14ac:dyDescent="0.25">
      <c r="A77" s="33">
        <v>72</v>
      </c>
      <c r="B77" s="67" t="s">
        <v>98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19">
        <f t="shared" si="1"/>
        <v>0</v>
      </c>
    </row>
    <row r="78" spans="1:15" ht="25.5" x14ac:dyDescent="0.25">
      <c r="A78" s="33">
        <v>73</v>
      </c>
      <c r="B78" s="68" t="s">
        <v>99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19">
        <f t="shared" si="1"/>
        <v>0</v>
      </c>
    </row>
    <row r="79" spans="1:15" ht="25.5" x14ac:dyDescent="0.25">
      <c r="A79" s="33">
        <v>74</v>
      </c>
      <c r="B79" s="68" t="s">
        <v>100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9">
        <f t="shared" si="1"/>
        <v>0</v>
      </c>
    </row>
    <row r="80" spans="1:15" ht="25.5" x14ac:dyDescent="0.25">
      <c r="A80" s="33">
        <v>75</v>
      </c>
      <c r="B80" s="67" t="s">
        <v>101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19">
        <f t="shared" si="1"/>
        <v>0</v>
      </c>
    </row>
    <row r="81" spans="1:15" ht="25.5" x14ac:dyDescent="0.25">
      <c r="A81" s="33">
        <v>76</v>
      </c>
      <c r="B81" s="67" t="s">
        <v>102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19">
        <f t="shared" si="1"/>
        <v>0</v>
      </c>
    </row>
    <row r="82" spans="1:15" ht="25.5" x14ac:dyDescent="0.25">
      <c r="A82" s="33">
        <v>77</v>
      </c>
      <c r="B82" s="67" t="s">
        <v>103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19">
        <f t="shared" si="1"/>
        <v>0</v>
      </c>
    </row>
    <row r="83" spans="1:15" ht="25.5" x14ac:dyDescent="0.25">
      <c r="A83" s="33">
        <v>78</v>
      </c>
      <c r="B83" s="67" t="s">
        <v>104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19">
        <f t="shared" si="1"/>
        <v>0</v>
      </c>
    </row>
    <row r="84" spans="1:15" ht="25.5" x14ac:dyDescent="0.25">
      <c r="A84" s="33">
        <v>79</v>
      </c>
      <c r="B84" s="67" t="s">
        <v>105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19">
        <f t="shared" si="1"/>
        <v>0</v>
      </c>
    </row>
    <row r="85" spans="1:15" ht="25.5" x14ac:dyDescent="0.25">
      <c r="A85" s="33">
        <v>80</v>
      </c>
      <c r="B85" s="69" t="s">
        <v>106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19">
        <f t="shared" si="1"/>
        <v>0</v>
      </c>
    </row>
    <row r="86" spans="1:15" ht="25.5" x14ac:dyDescent="0.25">
      <c r="A86" s="33">
        <v>81</v>
      </c>
      <c r="B86" s="69" t="s">
        <v>107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19">
        <f t="shared" si="1"/>
        <v>0</v>
      </c>
    </row>
    <row r="87" spans="1:15" ht="15.75" x14ac:dyDescent="0.25">
      <c r="A87" s="33">
        <v>82</v>
      </c>
      <c r="B87" s="69" t="s">
        <v>108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19">
        <f t="shared" si="1"/>
        <v>0</v>
      </c>
    </row>
    <row r="88" spans="1:15" ht="15.75" x14ac:dyDescent="0.25">
      <c r="A88" s="33">
        <v>83</v>
      </c>
      <c r="B88" s="67" t="s">
        <v>109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19">
        <f t="shared" si="1"/>
        <v>0</v>
      </c>
    </row>
    <row r="89" spans="1:15" ht="15.75" x14ac:dyDescent="0.25">
      <c r="A89" s="33">
        <v>84</v>
      </c>
      <c r="B89" s="70" t="s">
        <v>110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19">
        <f t="shared" si="1"/>
        <v>0</v>
      </c>
    </row>
    <row r="90" spans="1:15" ht="15.75" x14ac:dyDescent="0.25">
      <c r="A90" s="33">
        <v>85</v>
      </c>
      <c r="B90" s="69" t="s">
        <v>111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19">
        <f t="shared" si="1"/>
        <v>0</v>
      </c>
    </row>
    <row r="91" spans="1:15" ht="15.75" x14ac:dyDescent="0.25">
      <c r="A91" s="33">
        <v>86</v>
      </c>
      <c r="B91" s="69" t="s">
        <v>112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19">
        <f t="shared" si="1"/>
        <v>0</v>
      </c>
    </row>
    <row r="92" spans="1:15" ht="15.75" x14ac:dyDescent="0.25">
      <c r="A92" s="33">
        <v>87</v>
      </c>
      <c r="B92" s="69" t="s">
        <v>113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19">
        <f t="shared" si="1"/>
        <v>0</v>
      </c>
    </row>
    <row r="93" spans="1:15" ht="25.5" x14ac:dyDescent="0.25">
      <c r="A93" s="33">
        <v>88</v>
      </c>
      <c r="B93" s="67" t="s">
        <v>114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19">
        <f t="shared" si="1"/>
        <v>0</v>
      </c>
    </row>
    <row r="94" spans="1:15" ht="25.5" x14ac:dyDescent="0.25">
      <c r="A94" s="33">
        <v>89</v>
      </c>
      <c r="B94" s="67" t="s">
        <v>115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19">
        <f t="shared" si="1"/>
        <v>0</v>
      </c>
    </row>
    <row r="95" spans="1:15" ht="25.5" x14ac:dyDescent="0.25">
      <c r="A95" s="33">
        <v>90</v>
      </c>
      <c r="B95" s="69" t="s">
        <v>116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19">
        <f t="shared" si="1"/>
        <v>0</v>
      </c>
    </row>
    <row r="96" spans="1:15" ht="15.75" x14ac:dyDescent="0.25">
      <c r="A96" s="33">
        <v>91</v>
      </c>
      <c r="B96" s="67" t="s">
        <v>117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19">
        <f t="shared" si="1"/>
        <v>0</v>
      </c>
    </row>
  </sheetData>
  <mergeCells count="8">
    <mergeCell ref="A1:B3"/>
    <mergeCell ref="C1:I3"/>
    <mergeCell ref="J1:L1"/>
    <mergeCell ref="M1:O1"/>
    <mergeCell ref="J2:L2"/>
    <mergeCell ref="M2:O2"/>
    <mergeCell ref="J3:L3"/>
    <mergeCell ref="M3:O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workbookViewId="0">
      <selection activeCell="C6" sqref="C6:N96"/>
    </sheetView>
  </sheetViews>
  <sheetFormatPr baseColWidth="10" defaultColWidth="11.42578125" defaultRowHeight="15" x14ac:dyDescent="0.25"/>
  <cols>
    <col min="1" max="1" width="6.5703125" customWidth="1"/>
    <col min="2" max="2" width="29" customWidth="1"/>
    <col min="3" max="3" width="5.140625" customWidth="1"/>
    <col min="4" max="4" width="5.42578125" customWidth="1"/>
    <col min="5" max="5" width="5.85546875" customWidth="1"/>
    <col min="6" max="6" width="4.7109375" customWidth="1"/>
    <col min="7" max="7" width="7.85546875" customWidth="1"/>
    <col min="8" max="8" width="7.42578125" customWidth="1"/>
    <col min="9" max="9" width="7.28515625" customWidth="1"/>
    <col min="10" max="10" width="7" customWidth="1"/>
    <col min="11" max="11" width="7.140625" customWidth="1"/>
    <col min="12" max="14" width="7.5703125" customWidth="1"/>
    <col min="15" max="15" width="7.5703125" style="86" customWidth="1"/>
    <col min="16" max="16" width="6.140625" customWidth="1"/>
  </cols>
  <sheetData>
    <row r="1" spans="1:17" x14ac:dyDescent="0.25">
      <c r="A1" s="101"/>
      <c r="B1" s="102"/>
      <c r="C1" s="95" t="s">
        <v>153</v>
      </c>
      <c r="D1" s="96"/>
      <c r="E1" s="96"/>
      <c r="F1" s="96"/>
      <c r="G1" s="96"/>
      <c r="H1" s="96"/>
      <c r="I1" s="97"/>
      <c r="J1" s="94" t="s">
        <v>148</v>
      </c>
      <c r="K1" s="94"/>
      <c r="L1" s="94"/>
      <c r="M1" s="94" t="s">
        <v>152</v>
      </c>
      <c r="N1" s="94"/>
      <c r="O1" s="94"/>
    </row>
    <row r="2" spans="1:17" x14ac:dyDescent="0.25">
      <c r="A2" s="103"/>
      <c r="B2" s="104"/>
      <c r="C2" s="95"/>
      <c r="D2" s="96"/>
      <c r="E2" s="96"/>
      <c r="F2" s="96"/>
      <c r="G2" s="96"/>
      <c r="H2" s="96"/>
      <c r="I2" s="97"/>
      <c r="J2" s="94" t="s">
        <v>149</v>
      </c>
      <c r="K2" s="94"/>
      <c r="L2" s="94"/>
      <c r="M2" s="94" t="s">
        <v>150</v>
      </c>
      <c r="N2" s="94"/>
      <c r="O2" s="94"/>
    </row>
    <row r="3" spans="1:17" x14ac:dyDescent="0.25">
      <c r="A3" s="105"/>
      <c r="B3" s="106"/>
      <c r="C3" s="98"/>
      <c r="D3" s="99"/>
      <c r="E3" s="99"/>
      <c r="F3" s="99"/>
      <c r="G3" s="99"/>
      <c r="H3" s="99"/>
      <c r="I3" s="100"/>
      <c r="J3" s="94" t="s">
        <v>151</v>
      </c>
      <c r="K3" s="94"/>
      <c r="L3" s="94"/>
      <c r="M3" s="107">
        <v>42705</v>
      </c>
      <c r="N3" s="107"/>
      <c r="O3" s="107"/>
    </row>
    <row r="5" spans="1:17" ht="31.5" x14ac:dyDescent="0.25">
      <c r="A5" s="78" t="s">
        <v>0</v>
      </c>
      <c r="B5" s="78" t="s">
        <v>1</v>
      </c>
      <c r="C5" s="79" t="s">
        <v>2</v>
      </c>
      <c r="D5" s="79" t="s">
        <v>3</v>
      </c>
      <c r="E5" s="79" t="s">
        <v>4</v>
      </c>
      <c r="F5" s="79" t="s">
        <v>5</v>
      </c>
      <c r="G5" s="79" t="s">
        <v>6</v>
      </c>
      <c r="H5" s="79" t="s">
        <v>7</v>
      </c>
      <c r="I5" s="79" t="s">
        <v>8</v>
      </c>
      <c r="J5" s="79" t="s">
        <v>9</v>
      </c>
      <c r="K5" s="79" t="s">
        <v>154</v>
      </c>
      <c r="L5" s="79" t="s">
        <v>11</v>
      </c>
      <c r="M5" s="79" t="s">
        <v>142</v>
      </c>
      <c r="N5" s="79" t="s">
        <v>143</v>
      </c>
      <c r="O5" s="77" t="s">
        <v>21</v>
      </c>
    </row>
    <row r="6" spans="1:17" ht="15.75" x14ac:dyDescent="0.25">
      <c r="A6" s="24">
        <v>1</v>
      </c>
      <c r="B6" s="60" t="s">
        <v>34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85">
        <f>SUM(C6:N6)</f>
        <v>0</v>
      </c>
    </row>
    <row r="7" spans="1:17" ht="15.75" x14ac:dyDescent="0.25">
      <c r="A7" s="24">
        <v>2</v>
      </c>
      <c r="B7" s="60" t="s">
        <v>35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85">
        <f t="shared" ref="O7:O70" si="0">SUM(C7:N7)</f>
        <v>0</v>
      </c>
    </row>
    <row r="8" spans="1:17" ht="15.75" x14ac:dyDescent="0.25">
      <c r="A8" s="24">
        <v>3</v>
      </c>
      <c r="B8" s="60" t="s">
        <v>36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85">
        <f t="shared" si="0"/>
        <v>0</v>
      </c>
    </row>
    <row r="9" spans="1:17" ht="15.75" x14ac:dyDescent="0.25">
      <c r="A9" s="24">
        <v>4</v>
      </c>
      <c r="B9" s="60" t="s">
        <v>37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85">
        <f t="shared" si="0"/>
        <v>0</v>
      </c>
      <c r="Q9">
        <f>194+25</f>
        <v>219</v>
      </c>
    </row>
    <row r="10" spans="1:17" ht="15.75" x14ac:dyDescent="0.25">
      <c r="A10" s="24">
        <v>5</v>
      </c>
      <c r="B10" s="60" t="s">
        <v>38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85">
        <f t="shared" si="0"/>
        <v>0</v>
      </c>
    </row>
    <row r="11" spans="1:17" ht="15.75" x14ac:dyDescent="0.25">
      <c r="A11" s="24">
        <v>6</v>
      </c>
      <c r="B11" s="60" t="s">
        <v>39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85">
        <f t="shared" si="0"/>
        <v>0</v>
      </c>
    </row>
    <row r="12" spans="1:17" ht="25.5" x14ac:dyDescent="0.25">
      <c r="A12" s="24">
        <v>7</v>
      </c>
      <c r="B12" s="60" t="s">
        <v>40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85">
        <f t="shared" si="0"/>
        <v>0</v>
      </c>
    </row>
    <row r="13" spans="1:17" ht="15.75" x14ac:dyDescent="0.25">
      <c r="A13" s="24">
        <v>8</v>
      </c>
      <c r="B13" s="60" t="s">
        <v>41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85">
        <f t="shared" si="0"/>
        <v>0</v>
      </c>
    </row>
    <row r="14" spans="1:17" ht="15.75" x14ac:dyDescent="0.25">
      <c r="A14" s="24">
        <v>9</v>
      </c>
      <c r="B14" s="61" t="s">
        <v>42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85">
        <f t="shared" si="0"/>
        <v>0</v>
      </c>
    </row>
    <row r="15" spans="1:17" ht="15.75" x14ac:dyDescent="0.25">
      <c r="A15" s="24">
        <v>10</v>
      </c>
      <c r="B15" s="61" t="s">
        <v>43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85">
        <f t="shared" si="0"/>
        <v>0</v>
      </c>
    </row>
    <row r="16" spans="1:17" ht="25.5" x14ac:dyDescent="0.25">
      <c r="A16" s="24">
        <v>11</v>
      </c>
      <c r="B16" s="60" t="s">
        <v>44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85">
        <f t="shared" si="0"/>
        <v>0</v>
      </c>
    </row>
    <row r="17" spans="1:15" ht="15.75" x14ac:dyDescent="0.25">
      <c r="A17" s="24">
        <v>12</v>
      </c>
      <c r="B17" s="60" t="s">
        <v>45</v>
      </c>
      <c r="C17" s="74"/>
      <c r="D17" s="74"/>
      <c r="E17" s="74"/>
      <c r="F17" s="74"/>
      <c r="G17" s="74"/>
      <c r="H17" s="74"/>
      <c r="I17" s="12"/>
      <c r="J17" s="74"/>
      <c r="K17" s="74"/>
      <c r="L17" s="74"/>
      <c r="M17" s="74"/>
      <c r="N17" s="74"/>
      <c r="O17" s="85">
        <f t="shared" si="0"/>
        <v>0</v>
      </c>
    </row>
    <row r="18" spans="1:15" ht="25.5" x14ac:dyDescent="0.25">
      <c r="A18" s="24">
        <v>13</v>
      </c>
      <c r="B18" s="60" t="s">
        <v>46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85">
        <f t="shared" si="0"/>
        <v>0</v>
      </c>
    </row>
    <row r="19" spans="1:15" ht="38.25" x14ac:dyDescent="0.25">
      <c r="A19" s="24">
        <v>14</v>
      </c>
      <c r="B19" s="60" t="s">
        <v>47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85">
        <f t="shared" si="0"/>
        <v>0</v>
      </c>
    </row>
    <row r="20" spans="1:15" ht="15.75" x14ac:dyDescent="0.25">
      <c r="A20" s="24">
        <v>15</v>
      </c>
      <c r="B20" s="60" t="s">
        <v>48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85">
        <f t="shared" si="0"/>
        <v>0</v>
      </c>
    </row>
    <row r="21" spans="1:15" ht="25.5" x14ac:dyDescent="0.25">
      <c r="A21" s="24">
        <v>16</v>
      </c>
      <c r="B21" s="60" t="s">
        <v>49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85">
        <f t="shared" si="0"/>
        <v>0</v>
      </c>
    </row>
    <row r="22" spans="1:15" ht="25.5" x14ac:dyDescent="0.25">
      <c r="A22" s="24">
        <v>17</v>
      </c>
      <c r="B22" s="60" t="s">
        <v>50</v>
      </c>
      <c r="C22" s="71"/>
      <c r="D22" s="71"/>
      <c r="E22" s="71"/>
      <c r="F22" s="71"/>
      <c r="G22" s="71"/>
      <c r="H22" s="71"/>
      <c r="I22" s="75"/>
      <c r="J22" s="75"/>
      <c r="K22" s="75"/>
      <c r="L22" s="72"/>
      <c r="M22" s="72"/>
      <c r="N22" s="72"/>
      <c r="O22" s="85">
        <f t="shared" si="0"/>
        <v>0</v>
      </c>
    </row>
    <row r="23" spans="1:15" ht="15.75" x14ac:dyDescent="0.25">
      <c r="A23" s="24">
        <v>18</v>
      </c>
      <c r="B23" s="60" t="s">
        <v>25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85">
        <f t="shared" si="0"/>
        <v>0</v>
      </c>
    </row>
    <row r="24" spans="1:15" ht="25.5" x14ac:dyDescent="0.25">
      <c r="A24" s="24">
        <v>19</v>
      </c>
      <c r="B24" s="62" t="s">
        <v>51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85">
        <f t="shared" si="0"/>
        <v>0</v>
      </c>
    </row>
    <row r="25" spans="1:15" ht="15.75" x14ac:dyDescent="0.25">
      <c r="A25" s="24">
        <v>20</v>
      </c>
      <c r="B25" s="60" t="s">
        <v>52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85">
        <f t="shared" si="0"/>
        <v>0</v>
      </c>
    </row>
    <row r="26" spans="1:15" ht="25.5" x14ac:dyDescent="0.25">
      <c r="A26" s="24">
        <v>21</v>
      </c>
      <c r="B26" s="60" t="s">
        <v>53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85">
        <f t="shared" si="0"/>
        <v>0</v>
      </c>
    </row>
    <row r="27" spans="1:15" ht="25.5" x14ac:dyDescent="0.25">
      <c r="A27" s="24">
        <v>22</v>
      </c>
      <c r="B27" s="62" t="s">
        <v>54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85">
        <f t="shared" si="0"/>
        <v>0</v>
      </c>
    </row>
    <row r="28" spans="1:15" ht="25.5" x14ac:dyDescent="0.25">
      <c r="A28" s="24">
        <v>23</v>
      </c>
      <c r="B28" s="60" t="s">
        <v>55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85">
        <f t="shared" si="0"/>
        <v>0</v>
      </c>
    </row>
    <row r="29" spans="1:15" ht="25.5" x14ac:dyDescent="0.25">
      <c r="A29" s="24">
        <v>24</v>
      </c>
      <c r="B29" s="60" t="s">
        <v>56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85">
        <f t="shared" si="0"/>
        <v>0</v>
      </c>
    </row>
    <row r="30" spans="1:15" ht="25.5" x14ac:dyDescent="0.25">
      <c r="A30" s="24">
        <v>25</v>
      </c>
      <c r="B30" s="60" t="s">
        <v>57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85">
        <f t="shared" si="0"/>
        <v>0</v>
      </c>
    </row>
    <row r="31" spans="1:15" ht="25.5" x14ac:dyDescent="0.25">
      <c r="A31" s="24">
        <v>26</v>
      </c>
      <c r="B31" s="60" t="s">
        <v>58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85">
        <f t="shared" si="0"/>
        <v>0</v>
      </c>
    </row>
    <row r="32" spans="1:15" ht="25.5" x14ac:dyDescent="0.25">
      <c r="A32" s="24">
        <v>27</v>
      </c>
      <c r="B32" s="60" t="s">
        <v>59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85">
        <f t="shared" si="0"/>
        <v>0</v>
      </c>
    </row>
    <row r="33" spans="1:15" ht="15.75" x14ac:dyDescent="0.25">
      <c r="A33" s="24">
        <v>28</v>
      </c>
      <c r="B33" s="62" t="s">
        <v>12</v>
      </c>
      <c r="C33" s="74"/>
      <c r="D33" s="74"/>
      <c r="E33" s="74"/>
      <c r="F33" s="74"/>
      <c r="G33" s="74"/>
      <c r="H33" s="74"/>
      <c r="I33" s="74"/>
      <c r="J33" s="76"/>
      <c r="K33" s="74"/>
      <c r="L33" s="74"/>
      <c r="M33" s="74"/>
      <c r="N33" s="74"/>
      <c r="O33" s="85">
        <f t="shared" si="0"/>
        <v>0</v>
      </c>
    </row>
    <row r="34" spans="1:15" ht="15.75" x14ac:dyDescent="0.25">
      <c r="A34" s="24">
        <v>29</v>
      </c>
      <c r="B34" s="62" t="s">
        <v>60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85">
        <f t="shared" si="0"/>
        <v>0</v>
      </c>
    </row>
    <row r="35" spans="1:15" ht="15.75" x14ac:dyDescent="0.25">
      <c r="A35" s="24">
        <v>30</v>
      </c>
      <c r="B35" s="60" t="s">
        <v>61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85">
        <f t="shared" si="0"/>
        <v>0</v>
      </c>
    </row>
    <row r="36" spans="1:15" ht="15.75" x14ac:dyDescent="0.25">
      <c r="A36" s="24">
        <v>31</v>
      </c>
      <c r="B36" s="63" t="s">
        <v>62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85">
        <f t="shared" si="0"/>
        <v>0</v>
      </c>
    </row>
    <row r="37" spans="1:15" ht="15.75" x14ac:dyDescent="0.25">
      <c r="A37" s="24">
        <v>32</v>
      </c>
      <c r="B37" s="60" t="s">
        <v>63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85">
        <f t="shared" si="0"/>
        <v>0</v>
      </c>
    </row>
    <row r="38" spans="1:15" ht="25.5" x14ac:dyDescent="0.25">
      <c r="A38" s="24">
        <v>33</v>
      </c>
      <c r="B38" s="60" t="s">
        <v>64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85">
        <f t="shared" si="0"/>
        <v>0</v>
      </c>
    </row>
    <row r="39" spans="1:15" ht="25.5" x14ac:dyDescent="0.25">
      <c r="A39" s="24">
        <v>34</v>
      </c>
      <c r="B39" s="60" t="s">
        <v>65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85">
        <f t="shared" si="0"/>
        <v>0</v>
      </c>
    </row>
    <row r="40" spans="1:15" ht="25.5" x14ac:dyDescent="0.25">
      <c r="A40" s="24">
        <v>35</v>
      </c>
      <c r="B40" s="60" t="s">
        <v>66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85">
        <f t="shared" si="0"/>
        <v>0</v>
      </c>
    </row>
    <row r="41" spans="1:15" ht="25.5" x14ac:dyDescent="0.25">
      <c r="A41" s="24">
        <v>36</v>
      </c>
      <c r="B41" s="60" t="s">
        <v>67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85">
        <f t="shared" si="0"/>
        <v>0</v>
      </c>
    </row>
    <row r="42" spans="1:15" ht="15.75" x14ac:dyDescent="0.25">
      <c r="A42" s="24">
        <v>37</v>
      </c>
      <c r="B42" s="62" t="s">
        <v>68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85">
        <f t="shared" si="0"/>
        <v>0</v>
      </c>
    </row>
    <row r="43" spans="1:15" ht="15.75" x14ac:dyDescent="0.25">
      <c r="A43" s="24">
        <v>38</v>
      </c>
      <c r="B43" s="64" t="s">
        <v>69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85">
        <f t="shared" si="0"/>
        <v>0</v>
      </c>
    </row>
    <row r="44" spans="1:15" ht="25.5" x14ac:dyDescent="0.25">
      <c r="A44" s="24">
        <v>39</v>
      </c>
      <c r="B44" s="60" t="s">
        <v>70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85">
        <f t="shared" si="0"/>
        <v>0</v>
      </c>
    </row>
    <row r="45" spans="1:15" ht="25.5" x14ac:dyDescent="0.25">
      <c r="A45" s="24">
        <v>40</v>
      </c>
      <c r="B45" s="60" t="s">
        <v>71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85">
        <f t="shared" si="0"/>
        <v>0</v>
      </c>
    </row>
    <row r="46" spans="1:15" ht="25.5" x14ac:dyDescent="0.25">
      <c r="A46" s="24">
        <v>41</v>
      </c>
      <c r="B46" s="60" t="s">
        <v>72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85">
        <f t="shared" si="0"/>
        <v>0</v>
      </c>
    </row>
    <row r="47" spans="1:15" ht="15.75" x14ac:dyDescent="0.25">
      <c r="A47" s="24">
        <v>42</v>
      </c>
      <c r="B47" s="65" t="s">
        <v>73</v>
      </c>
      <c r="C47" s="71"/>
      <c r="D47" s="71"/>
      <c r="E47" s="71"/>
      <c r="F47" s="71"/>
      <c r="G47" s="71"/>
      <c r="H47" s="71"/>
      <c r="I47" s="71"/>
      <c r="J47" s="71"/>
      <c r="K47" s="71"/>
      <c r="L47" s="72"/>
      <c r="M47" s="72"/>
      <c r="N47" s="72"/>
      <c r="O47" s="85">
        <f t="shared" si="0"/>
        <v>0</v>
      </c>
    </row>
    <row r="48" spans="1:15" ht="15.75" x14ac:dyDescent="0.25">
      <c r="A48" s="24">
        <v>43</v>
      </c>
      <c r="B48" s="60" t="s">
        <v>74</v>
      </c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85">
        <f t="shared" si="0"/>
        <v>0</v>
      </c>
    </row>
    <row r="49" spans="1:15" ht="15.75" x14ac:dyDescent="0.25">
      <c r="A49" s="24">
        <v>44</v>
      </c>
      <c r="B49" s="60" t="s">
        <v>13</v>
      </c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85">
        <f t="shared" si="0"/>
        <v>0</v>
      </c>
    </row>
    <row r="50" spans="1:15" ht="15.75" x14ac:dyDescent="0.25">
      <c r="A50" s="24">
        <v>45</v>
      </c>
      <c r="B50" s="60" t="s">
        <v>22</v>
      </c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85">
        <f t="shared" si="0"/>
        <v>0</v>
      </c>
    </row>
    <row r="51" spans="1:15" ht="15.75" x14ac:dyDescent="0.25">
      <c r="A51" s="24">
        <v>46</v>
      </c>
      <c r="B51" s="60" t="s">
        <v>75</v>
      </c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85">
        <f t="shared" si="0"/>
        <v>0</v>
      </c>
    </row>
    <row r="52" spans="1:15" ht="15.75" x14ac:dyDescent="0.25">
      <c r="A52" s="24">
        <v>47</v>
      </c>
      <c r="B52" s="60" t="s">
        <v>23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85">
        <f t="shared" si="0"/>
        <v>0</v>
      </c>
    </row>
    <row r="53" spans="1:15" ht="15.75" x14ac:dyDescent="0.25">
      <c r="A53" s="24">
        <v>48</v>
      </c>
      <c r="B53" s="60" t="s">
        <v>14</v>
      </c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85">
        <f t="shared" si="0"/>
        <v>0</v>
      </c>
    </row>
    <row r="54" spans="1:15" ht="25.5" x14ac:dyDescent="0.25">
      <c r="A54" s="24">
        <v>49</v>
      </c>
      <c r="B54" s="60" t="s">
        <v>76</v>
      </c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85">
        <f t="shared" si="0"/>
        <v>0</v>
      </c>
    </row>
    <row r="55" spans="1:15" ht="25.5" x14ac:dyDescent="0.25">
      <c r="A55" s="24">
        <v>50</v>
      </c>
      <c r="B55" s="60" t="s">
        <v>77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85">
        <f t="shared" si="0"/>
        <v>0</v>
      </c>
    </row>
    <row r="56" spans="1:15" ht="25.5" x14ac:dyDescent="0.25">
      <c r="A56" s="24">
        <v>51</v>
      </c>
      <c r="B56" s="65" t="s">
        <v>78</v>
      </c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85">
        <f t="shared" si="0"/>
        <v>0</v>
      </c>
    </row>
    <row r="57" spans="1:15" ht="25.5" x14ac:dyDescent="0.25">
      <c r="A57" s="24">
        <v>52</v>
      </c>
      <c r="B57" s="60" t="s">
        <v>79</v>
      </c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85">
        <f t="shared" si="0"/>
        <v>0</v>
      </c>
    </row>
    <row r="58" spans="1:15" ht="25.5" x14ac:dyDescent="0.25">
      <c r="A58" s="24">
        <v>53</v>
      </c>
      <c r="B58" s="60" t="s">
        <v>80</v>
      </c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85">
        <f t="shared" si="0"/>
        <v>0</v>
      </c>
    </row>
    <row r="59" spans="1:15" ht="15.75" x14ac:dyDescent="0.25">
      <c r="A59" s="24">
        <v>54</v>
      </c>
      <c r="B59" s="60" t="s">
        <v>81</v>
      </c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85">
        <f t="shared" si="0"/>
        <v>0</v>
      </c>
    </row>
    <row r="60" spans="1:15" ht="25.5" x14ac:dyDescent="0.25">
      <c r="A60" s="24">
        <v>55</v>
      </c>
      <c r="B60" s="60" t="s">
        <v>82</v>
      </c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85">
        <f t="shared" si="0"/>
        <v>0</v>
      </c>
    </row>
    <row r="61" spans="1:15" ht="38.25" x14ac:dyDescent="0.25">
      <c r="A61" s="24">
        <v>56</v>
      </c>
      <c r="B61" s="60" t="s">
        <v>83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85">
        <f t="shared" si="0"/>
        <v>0</v>
      </c>
    </row>
    <row r="62" spans="1:15" ht="25.5" x14ac:dyDescent="0.25">
      <c r="A62" s="24">
        <v>57</v>
      </c>
      <c r="B62" s="60" t="s">
        <v>84</v>
      </c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85">
        <f t="shared" si="0"/>
        <v>0</v>
      </c>
    </row>
    <row r="63" spans="1:15" ht="25.5" x14ac:dyDescent="0.25">
      <c r="A63" s="24">
        <v>58</v>
      </c>
      <c r="B63" s="61" t="s">
        <v>85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85">
        <f t="shared" si="0"/>
        <v>0</v>
      </c>
    </row>
    <row r="64" spans="1:15" ht="15.75" x14ac:dyDescent="0.25">
      <c r="A64" s="24">
        <v>59</v>
      </c>
      <c r="B64" s="60" t="s">
        <v>86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85">
        <f t="shared" si="0"/>
        <v>0</v>
      </c>
    </row>
    <row r="65" spans="1:15" ht="25.5" x14ac:dyDescent="0.25">
      <c r="A65" s="24">
        <v>60</v>
      </c>
      <c r="B65" s="62" t="s">
        <v>87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85">
        <f t="shared" si="0"/>
        <v>0</v>
      </c>
    </row>
    <row r="66" spans="1:15" ht="15.75" x14ac:dyDescent="0.25">
      <c r="A66" s="24">
        <v>61</v>
      </c>
      <c r="B66" s="62" t="s">
        <v>15</v>
      </c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85">
        <f t="shared" si="0"/>
        <v>0</v>
      </c>
    </row>
    <row r="67" spans="1:15" ht="25.5" x14ac:dyDescent="0.25">
      <c r="A67" s="24">
        <v>62</v>
      </c>
      <c r="B67" s="62" t="s">
        <v>88</v>
      </c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85">
        <f t="shared" si="0"/>
        <v>0</v>
      </c>
    </row>
    <row r="68" spans="1:15" ht="15.75" x14ac:dyDescent="0.25">
      <c r="A68" s="24">
        <v>63</v>
      </c>
      <c r="B68" s="60" t="s">
        <v>89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85">
        <f t="shared" si="0"/>
        <v>0</v>
      </c>
    </row>
    <row r="69" spans="1:15" ht="25.5" x14ac:dyDescent="0.25">
      <c r="A69" s="24">
        <v>64</v>
      </c>
      <c r="B69" s="60" t="s">
        <v>90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85">
        <f t="shared" si="0"/>
        <v>0</v>
      </c>
    </row>
    <row r="70" spans="1:15" ht="15.75" x14ac:dyDescent="0.25">
      <c r="A70" s="24">
        <v>65</v>
      </c>
      <c r="B70" s="62" t="s">
        <v>91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85">
        <f t="shared" si="0"/>
        <v>0</v>
      </c>
    </row>
    <row r="71" spans="1:15" ht="25.5" x14ac:dyDescent="0.25">
      <c r="A71" s="24">
        <v>66</v>
      </c>
      <c r="B71" s="60" t="s">
        <v>92</v>
      </c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85">
        <f t="shared" ref="O71:O96" si="1">SUM(C71:N71)</f>
        <v>0</v>
      </c>
    </row>
    <row r="72" spans="1:15" ht="15.75" x14ac:dyDescent="0.25">
      <c r="A72" s="24">
        <v>67</v>
      </c>
      <c r="B72" s="60" t="s">
        <v>93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85">
        <f t="shared" si="1"/>
        <v>0</v>
      </c>
    </row>
    <row r="73" spans="1:15" ht="15.75" x14ac:dyDescent="0.25">
      <c r="A73" s="33">
        <v>68</v>
      </c>
      <c r="B73" s="60" t="s">
        <v>94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85">
        <f t="shared" si="1"/>
        <v>0</v>
      </c>
    </row>
    <row r="74" spans="1:15" ht="17.25" customHeight="1" x14ac:dyDescent="0.25">
      <c r="A74" s="33">
        <v>69</v>
      </c>
      <c r="B74" s="60" t="s">
        <v>95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85">
        <f t="shared" si="1"/>
        <v>0</v>
      </c>
    </row>
    <row r="75" spans="1:15" ht="15.75" x14ac:dyDescent="0.25">
      <c r="A75" s="33">
        <v>70</v>
      </c>
      <c r="B75" s="67" t="s">
        <v>96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85">
        <f t="shared" si="1"/>
        <v>0</v>
      </c>
    </row>
    <row r="76" spans="1:15" ht="15.75" x14ac:dyDescent="0.25">
      <c r="A76" s="33">
        <v>71</v>
      </c>
      <c r="B76" s="67" t="s">
        <v>97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85">
        <f t="shared" si="1"/>
        <v>0</v>
      </c>
    </row>
    <row r="77" spans="1:15" ht="25.5" x14ac:dyDescent="0.25">
      <c r="A77" s="33">
        <v>72</v>
      </c>
      <c r="B77" s="67" t="s">
        <v>98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85">
        <f t="shared" si="1"/>
        <v>0</v>
      </c>
    </row>
    <row r="78" spans="1:15" ht="25.5" x14ac:dyDescent="0.25">
      <c r="A78" s="33">
        <v>73</v>
      </c>
      <c r="B78" s="65" t="s">
        <v>99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85">
        <f t="shared" si="1"/>
        <v>0</v>
      </c>
    </row>
    <row r="79" spans="1:15" ht="25.5" x14ac:dyDescent="0.25">
      <c r="A79" s="33">
        <v>74</v>
      </c>
      <c r="B79" s="65" t="s">
        <v>100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85">
        <f t="shared" si="1"/>
        <v>0</v>
      </c>
    </row>
    <row r="80" spans="1:15" ht="25.5" x14ac:dyDescent="0.25">
      <c r="A80" s="33">
        <v>75</v>
      </c>
      <c r="B80" s="60" t="s">
        <v>101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85">
        <f t="shared" si="1"/>
        <v>0</v>
      </c>
    </row>
    <row r="81" spans="1:15" ht="25.5" x14ac:dyDescent="0.25">
      <c r="A81" s="33">
        <v>76</v>
      </c>
      <c r="B81" s="60" t="s">
        <v>102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85">
        <f t="shared" si="1"/>
        <v>0</v>
      </c>
    </row>
    <row r="82" spans="1:15" ht="25.5" x14ac:dyDescent="0.25">
      <c r="A82" s="33">
        <v>77</v>
      </c>
      <c r="B82" s="60" t="s">
        <v>103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85">
        <f t="shared" si="1"/>
        <v>0</v>
      </c>
    </row>
    <row r="83" spans="1:15" ht="25.5" x14ac:dyDescent="0.25">
      <c r="A83" s="33">
        <v>78</v>
      </c>
      <c r="B83" s="60" t="s">
        <v>104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85">
        <f t="shared" si="1"/>
        <v>0</v>
      </c>
    </row>
    <row r="84" spans="1:15" ht="25.5" x14ac:dyDescent="0.25">
      <c r="A84" s="33">
        <v>79</v>
      </c>
      <c r="B84" s="60" t="s">
        <v>105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85">
        <f t="shared" si="1"/>
        <v>0</v>
      </c>
    </row>
    <row r="85" spans="1:15" ht="25.5" x14ac:dyDescent="0.25">
      <c r="A85" s="33">
        <v>80</v>
      </c>
      <c r="B85" s="62" t="s">
        <v>106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85">
        <f t="shared" si="1"/>
        <v>0</v>
      </c>
    </row>
    <row r="86" spans="1:15" ht="25.5" x14ac:dyDescent="0.25">
      <c r="A86" s="33">
        <v>81</v>
      </c>
      <c r="B86" s="62" t="s">
        <v>107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85">
        <f t="shared" si="1"/>
        <v>0</v>
      </c>
    </row>
    <row r="87" spans="1:15" ht="15.75" x14ac:dyDescent="0.25">
      <c r="A87" s="33">
        <v>82</v>
      </c>
      <c r="B87" s="62" t="s">
        <v>108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85">
        <f t="shared" si="1"/>
        <v>0</v>
      </c>
    </row>
    <row r="88" spans="1:15" ht="15.75" x14ac:dyDescent="0.25">
      <c r="A88" s="33">
        <v>83</v>
      </c>
      <c r="B88" s="60" t="s">
        <v>109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85">
        <f t="shared" si="1"/>
        <v>0</v>
      </c>
    </row>
    <row r="89" spans="1:15" ht="15.75" x14ac:dyDescent="0.25">
      <c r="A89" s="33">
        <v>84</v>
      </c>
      <c r="B89" s="66" t="s">
        <v>110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85">
        <f t="shared" si="1"/>
        <v>0</v>
      </c>
    </row>
    <row r="90" spans="1:15" ht="15.75" x14ac:dyDescent="0.25">
      <c r="A90" s="33">
        <v>85</v>
      </c>
      <c r="B90" s="62" t="s">
        <v>111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85">
        <f t="shared" si="1"/>
        <v>0</v>
      </c>
    </row>
    <row r="91" spans="1:15" ht="15.75" x14ac:dyDescent="0.25">
      <c r="A91" s="33">
        <v>86</v>
      </c>
      <c r="B91" s="62" t="s">
        <v>112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85">
        <f t="shared" si="1"/>
        <v>0</v>
      </c>
    </row>
    <row r="92" spans="1:15" ht="15.75" x14ac:dyDescent="0.25">
      <c r="A92" s="33">
        <v>87</v>
      </c>
      <c r="B92" s="62" t="s">
        <v>113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85">
        <f t="shared" si="1"/>
        <v>0</v>
      </c>
    </row>
    <row r="93" spans="1:15" ht="25.5" x14ac:dyDescent="0.25">
      <c r="A93" s="33">
        <v>88</v>
      </c>
      <c r="B93" s="60" t="s">
        <v>114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85">
        <f t="shared" si="1"/>
        <v>0</v>
      </c>
    </row>
    <row r="94" spans="1:15" ht="25.5" x14ac:dyDescent="0.25">
      <c r="A94" s="33">
        <v>89</v>
      </c>
      <c r="B94" s="60" t="s">
        <v>115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85">
        <f t="shared" si="1"/>
        <v>0</v>
      </c>
    </row>
    <row r="95" spans="1:15" ht="15.75" x14ac:dyDescent="0.25">
      <c r="A95" s="33">
        <v>90</v>
      </c>
      <c r="B95" s="62" t="s">
        <v>116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85">
        <f t="shared" si="1"/>
        <v>0</v>
      </c>
    </row>
    <row r="96" spans="1:15" ht="15.75" x14ac:dyDescent="0.25">
      <c r="A96" s="33">
        <v>91</v>
      </c>
      <c r="B96" s="60" t="s">
        <v>117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85">
        <f t="shared" si="1"/>
        <v>0</v>
      </c>
    </row>
  </sheetData>
  <sortState ref="B3:M59">
    <sortCondition ref="B3"/>
  </sortState>
  <mergeCells count="8">
    <mergeCell ref="A1:B3"/>
    <mergeCell ref="C1:I3"/>
    <mergeCell ref="J1:L1"/>
    <mergeCell ref="M1:O1"/>
    <mergeCell ref="J2:L2"/>
    <mergeCell ref="M2:O2"/>
    <mergeCell ref="J3:L3"/>
    <mergeCell ref="M3:O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opLeftCell="A19" workbookViewId="0">
      <selection activeCell="C10" sqref="C10"/>
    </sheetView>
  </sheetViews>
  <sheetFormatPr baseColWidth="10" defaultColWidth="11.42578125" defaultRowHeight="15" x14ac:dyDescent="0.25"/>
  <cols>
    <col min="1" max="1" width="6.5703125" customWidth="1"/>
    <col min="2" max="2" width="25.5703125" bestFit="1" customWidth="1"/>
    <col min="3" max="3" width="4.7109375" customWidth="1"/>
    <col min="4" max="5" width="5.7109375" customWidth="1"/>
    <col min="6" max="6" width="5.28515625" customWidth="1"/>
    <col min="7" max="7" width="5.5703125" customWidth="1"/>
    <col min="8" max="9" width="4.85546875" customWidth="1"/>
    <col min="10" max="10" width="6.28515625" customWidth="1"/>
    <col min="11" max="11" width="4.85546875" customWidth="1"/>
    <col min="12" max="15" width="7.5703125" customWidth="1"/>
  </cols>
  <sheetData>
    <row r="1" spans="1:15" x14ac:dyDescent="0.25">
      <c r="A1" s="101"/>
      <c r="B1" s="102"/>
      <c r="C1" s="95" t="s">
        <v>153</v>
      </c>
      <c r="D1" s="96"/>
      <c r="E1" s="96"/>
      <c r="F1" s="96"/>
      <c r="G1" s="96"/>
      <c r="H1" s="96"/>
      <c r="I1" s="97"/>
      <c r="J1" s="94" t="s">
        <v>148</v>
      </c>
      <c r="K1" s="94"/>
      <c r="L1" s="94"/>
      <c r="M1" s="94" t="s">
        <v>152</v>
      </c>
      <c r="N1" s="94"/>
      <c r="O1" s="94"/>
    </row>
    <row r="2" spans="1:15" x14ac:dyDescent="0.25">
      <c r="A2" s="103"/>
      <c r="B2" s="104"/>
      <c r="C2" s="95"/>
      <c r="D2" s="96"/>
      <c r="E2" s="96"/>
      <c r="F2" s="96"/>
      <c r="G2" s="96"/>
      <c r="H2" s="96"/>
      <c r="I2" s="97"/>
      <c r="J2" s="94" t="s">
        <v>149</v>
      </c>
      <c r="K2" s="94"/>
      <c r="L2" s="94"/>
      <c r="M2" s="94" t="s">
        <v>150</v>
      </c>
      <c r="N2" s="94"/>
      <c r="O2" s="94"/>
    </row>
    <row r="3" spans="1:15" x14ac:dyDescent="0.25">
      <c r="A3" s="105"/>
      <c r="B3" s="106"/>
      <c r="C3" s="98"/>
      <c r="D3" s="99"/>
      <c r="E3" s="99"/>
      <c r="F3" s="99"/>
      <c r="G3" s="99"/>
      <c r="H3" s="99"/>
      <c r="I3" s="100"/>
      <c r="J3" s="94" t="s">
        <v>151</v>
      </c>
      <c r="K3" s="94"/>
      <c r="L3" s="94"/>
      <c r="M3" s="107">
        <v>42705</v>
      </c>
      <c r="N3" s="107"/>
      <c r="O3" s="107"/>
    </row>
    <row r="5" spans="1:15" ht="31.5" x14ac:dyDescent="0.25">
      <c r="A5" s="78" t="s">
        <v>0</v>
      </c>
      <c r="B5" s="78" t="s">
        <v>1</v>
      </c>
      <c r="C5" s="79" t="s">
        <v>2</v>
      </c>
      <c r="D5" s="79" t="s">
        <v>3</v>
      </c>
      <c r="E5" s="79" t="s">
        <v>4</v>
      </c>
      <c r="F5" s="79" t="s">
        <v>5</v>
      </c>
      <c r="G5" s="79" t="s">
        <v>6</v>
      </c>
      <c r="H5" s="79" t="s">
        <v>7</v>
      </c>
      <c r="I5" s="79" t="s">
        <v>8</v>
      </c>
      <c r="J5" s="79" t="s">
        <v>9</v>
      </c>
      <c r="K5" s="79" t="s">
        <v>154</v>
      </c>
      <c r="L5" s="79" t="s">
        <v>11</v>
      </c>
      <c r="M5" s="79" t="s">
        <v>142</v>
      </c>
      <c r="N5" s="79" t="s">
        <v>143</v>
      </c>
      <c r="O5" s="77" t="s">
        <v>21</v>
      </c>
    </row>
    <row r="6" spans="1:15" ht="25.5" x14ac:dyDescent="0.25">
      <c r="A6" s="24">
        <v>1</v>
      </c>
      <c r="B6" s="60" t="s">
        <v>34</v>
      </c>
      <c r="C6" s="74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9">
        <f>SUM(C6:N6)</f>
        <v>0</v>
      </c>
    </row>
    <row r="7" spans="1:15" ht="15.75" x14ac:dyDescent="0.25">
      <c r="A7" s="24">
        <v>2</v>
      </c>
      <c r="B7" s="60" t="s">
        <v>35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19">
        <f t="shared" ref="O7:O70" si="0">SUM(C7:N7)</f>
        <v>0</v>
      </c>
    </row>
    <row r="8" spans="1:15" ht="15.75" x14ac:dyDescent="0.25">
      <c r="A8" s="24">
        <v>3</v>
      </c>
      <c r="B8" s="60" t="s">
        <v>36</v>
      </c>
      <c r="C8" s="74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9">
        <f t="shared" si="0"/>
        <v>0</v>
      </c>
    </row>
    <row r="9" spans="1:15" ht="15.75" x14ac:dyDescent="0.25">
      <c r="A9" s="24">
        <v>4</v>
      </c>
      <c r="B9" s="60" t="s">
        <v>37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19">
        <f t="shared" si="0"/>
        <v>0</v>
      </c>
    </row>
    <row r="10" spans="1:15" ht="15.75" x14ac:dyDescent="0.25">
      <c r="A10" s="24">
        <v>5</v>
      </c>
      <c r="B10" s="60" t="s">
        <v>38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19">
        <f t="shared" si="0"/>
        <v>0</v>
      </c>
    </row>
    <row r="11" spans="1:15" ht="15.75" x14ac:dyDescent="0.25">
      <c r="A11" s="24">
        <v>6</v>
      </c>
      <c r="B11" s="60" t="s">
        <v>39</v>
      </c>
      <c r="C11" s="7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9">
        <f t="shared" si="0"/>
        <v>0</v>
      </c>
    </row>
    <row r="12" spans="1:15" ht="25.5" x14ac:dyDescent="0.25">
      <c r="A12" s="24">
        <v>7</v>
      </c>
      <c r="B12" s="60" t="s">
        <v>40</v>
      </c>
      <c r="C12" s="7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9">
        <f t="shared" si="0"/>
        <v>0</v>
      </c>
    </row>
    <row r="13" spans="1:15" ht="25.5" x14ac:dyDescent="0.25">
      <c r="A13" s="24">
        <v>8</v>
      </c>
      <c r="B13" s="60" t="s">
        <v>41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19">
        <f t="shared" si="0"/>
        <v>0</v>
      </c>
    </row>
    <row r="14" spans="1:15" ht="15.75" x14ac:dyDescent="0.25">
      <c r="A14" s="24">
        <v>9</v>
      </c>
      <c r="B14" s="61" t="s">
        <v>42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19">
        <f t="shared" si="0"/>
        <v>0</v>
      </c>
    </row>
    <row r="15" spans="1:15" ht="25.5" x14ac:dyDescent="0.25">
      <c r="A15" s="24">
        <v>10</v>
      </c>
      <c r="B15" s="61" t="s">
        <v>43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19">
        <f t="shared" si="0"/>
        <v>0</v>
      </c>
    </row>
    <row r="16" spans="1:15" ht="25.5" x14ac:dyDescent="0.25">
      <c r="A16" s="24">
        <v>11</v>
      </c>
      <c r="B16" s="60" t="s">
        <v>44</v>
      </c>
      <c r="C16" s="74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9">
        <f t="shared" si="0"/>
        <v>0</v>
      </c>
    </row>
    <row r="17" spans="1:15" ht="15.75" x14ac:dyDescent="0.25">
      <c r="A17" s="24">
        <v>12</v>
      </c>
      <c r="B17" s="60" t="s">
        <v>45</v>
      </c>
      <c r="C17" s="74"/>
      <c r="D17" s="74"/>
      <c r="E17" s="74"/>
      <c r="F17" s="74"/>
      <c r="G17" s="74"/>
      <c r="H17" s="74"/>
      <c r="I17" s="12"/>
      <c r="J17" s="74"/>
      <c r="K17" s="74"/>
      <c r="L17" s="74"/>
      <c r="M17" s="74"/>
      <c r="N17" s="74"/>
      <c r="O17" s="19">
        <f t="shared" si="0"/>
        <v>0</v>
      </c>
    </row>
    <row r="18" spans="1:15" ht="38.25" x14ac:dyDescent="0.25">
      <c r="A18" s="24">
        <v>13</v>
      </c>
      <c r="B18" s="60" t="s">
        <v>46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19">
        <f t="shared" si="0"/>
        <v>0</v>
      </c>
    </row>
    <row r="19" spans="1:15" ht="38.25" x14ac:dyDescent="0.25">
      <c r="A19" s="24">
        <v>14</v>
      </c>
      <c r="B19" s="60" t="s">
        <v>47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19">
        <f t="shared" si="0"/>
        <v>0</v>
      </c>
    </row>
    <row r="20" spans="1:15" ht="15.75" x14ac:dyDescent="0.25">
      <c r="A20" s="24">
        <v>15</v>
      </c>
      <c r="B20" s="60" t="s">
        <v>48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19">
        <f t="shared" si="0"/>
        <v>0</v>
      </c>
    </row>
    <row r="21" spans="1:15" ht="25.5" x14ac:dyDescent="0.25">
      <c r="A21" s="24">
        <v>16</v>
      </c>
      <c r="B21" s="60" t="s">
        <v>49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19">
        <f t="shared" si="0"/>
        <v>0</v>
      </c>
    </row>
    <row r="22" spans="1:15" ht="25.5" x14ac:dyDescent="0.25">
      <c r="A22" s="24">
        <v>17</v>
      </c>
      <c r="B22" s="60" t="s">
        <v>50</v>
      </c>
      <c r="C22" s="71"/>
      <c r="D22" s="71"/>
      <c r="E22" s="71"/>
      <c r="F22" s="71"/>
      <c r="G22" s="71"/>
      <c r="H22" s="71"/>
      <c r="I22" s="75"/>
      <c r="J22" s="75"/>
      <c r="K22" s="75"/>
      <c r="L22" s="72"/>
      <c r="M22" s="72"/>
      <c r="N22" s="72"/>
      <c r="O22" s="19">
        <f t="shared" si="0"/>
        <v>0</v>
      </c>
    </row>
    <row r="23" spans="1:15" ht="25.5" x14ac:dyDescent="0.25">
      <c r="A23" s="24">
        <v>18</v>
      </c>
      <c r="B23" s="60" t="s">
        <v>25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19">
        <f t="shared" si="0"/>
        <v>0</v>
      </c>
    </row>
    <row r="24" spans="1:15" ht="25.5" x14ac:dyDescent="0.25">
      <c r="A24" s="24">
        <v>19</v>
      </c>
      <c r="B24" s="62" t="s">
        <v>51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9">
        <f t="shared" si="0"/>
        <v>0</v>
      </c>
    </row>
    <row r="25" spans="1:15" ht="15.75" x14ac:dyDescent="0.25">
      <c r="A25" s="24">
        <v>20</v>
      </c>
      <c r="B25" s="60" t="s">
        <v>52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19">
        <f t="shared" si="0"/>
        <v>0</v>
      </c>
    </row>
    <row r="26" spans="1:15" ht="25.5" x14ac:dyDescent="0.25">
      <c r="A26" s="24">
        <v>21</v>
      </c>
      <c r="B26" s="60" t="s">
        <v>53</v>
      </c>
      <c r="C26" s="7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9">
        <f t="shared" si="0"/>
        <v>0</v>
      </c>
    </row>
    <row r="27" spans="1:15" ht="25.5" x14ac:dyDescent="0.25">
      <c r="A27" s="24">
        <v>22</v>
      </c>
      <c r="B27" s="62" t="s">
        <v>54</v>
      </c>
      <c r="C27" s="7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9">
        <f t="shared" si="0"/>
        <v>0</v>
      </c>
    </row>
    <row r="28" spans="1:15" ht="25.5" x14ac:dyDescent="0.25">
      <c r="A28" s="24">
        <v>23</v>
      </c>
      <c r="B28" s="60" t="s">
        <v>55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19">
        <f t="shared" si="0"/>
        <v>0</v>
      </c>
    </row>
    <row r="29" spans="1:15" ht="25.5" x14ac:dyDescent="0.25">
      <c r="A29" s="24">
        <v>24</v>
      </c>
      <c r="B29" s="60" t="s">
        <v>56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9">
        <f t="shared" si="0"/>
        <v>0</v>
      </c>
    </row>
    <row r="30" spans="1:15" ht="25.5" x14ac:dyDescent="0.25">
      <c r="A30" s="24">
        <v>25</v>
      </c>
      <c r="B30" s="60" t="s">
        <v>57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19">
        <f t="shared" si="0"/>
        <v>0</v>
      </c>
    </row>
    <row r="31" spans="1:15" ht="25.5" x14ac:dyDescent="0.25">
      <c r="A31" s="24">
        <v>26</v>
      </c>
      <c r="B31" s="60" t="s">
        <v>58</v>
      </c>
      <c r="C31" s="7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9">
        <f t="shared" si="0"/>
        <v>0</v>
      </c>
    </row>
    <row r="32" spans="1:15" ht="25.5" x14ac:dyDescent="0.25">
      <c r="A32" s="24">
        <v>27</v>
      </c>
      <c r="B32" s="60" t="s">
        <v>59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19">
        <f t="shared" si="0"/>
        <v>0</v>
      </c>
    </row>
    <row r="33" spans="1:15" ht="15.75" x14ac:dyDescent="0.25">
      <c r="A33" s="24">
        <v>28</v>
      </c>
      <c r="B33" s="62" t="s">
        <v>12</v>
      </c>
      <c r="C33" s="74"/>
      <c r="D33" s="74"/>
      <c r="E33" s="74"/>
      <c r="F33" s="74"/>
      <c r="G33" s="74"/>
      <c r="H33" s="74"/>
      <c r="I33" s="74"/>
      <c r="J33" s="76"/>
      <c r="K33" s="74"/>
      <c r="L33" s="74"/>
      <c r="M33" s="74"/>
      <c r="N33" s="74"/>
      <c r="O33" s="19">
        <f t="shared" si="0"/>
        <v>0</v>
      </c>
    </row>
    <row r="34" spans="1:15" ht="15.75" x14ac:dyDescent="0.25">
      <c r="A34" s="24">
        <v>29</v>
      </c>
      <c r="B34" s="62" t="s">
        <v>60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19">
        <f t="shared" si="0"/>
        <v>0</v>
      </c>
    </row>
    <row r="35" spans="1:15" ht="15.75" x14ac:dyDescent="0.25">
      <c r="A35" s="24">
        <v>30</v>
      </c>
      <c r="B35" s="60" t="s">
        <v>61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19">
        <f t="shared" si="0"/>
        <v>0</v>
      </c>
    </row>
    <row r="36" spans="1:15" ht="15.75" x14ac:dyDescent="0.25">
      <c r="A36" s="24">
        <v>31</v>
      </c>
      <c r="B36" s="63" t="s">
        <v>62</v>
      </c>
      <c r="C36" s="74">
        <v>2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9">
        <f t="shared" si="0"/>
        <v>2</v>
      </c>
    </row>
    <row r="37" spans="1:15" ht="15.75" x14ac:dyDescent="0.25">
      <c r="A37" s="24">
        <v>32</v>
      </c>
      <c r="B37" s="60" t="s">
        <v>63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19">
        <f t="shared" si="0"/>
        <v>0</v>
      </c>
    </row>
    <row r="38" spans="1:15" ht="25.5" x14ac:dyDescent="0.25">
      <c r="A38" s="24">
        <v>33</v>
      </c>
      <c r="B38" s="60" t="s">
        <v>64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9">
        <f t="shared" si="0"/>
        <v>0</v>
      </c>
    </row>
    <row r="39" spans="1:15" ht="25.5" x14ac:dyDescent="0.25">
      <c r="A39" s="24">
        <v>34</v>
      </c>
      <c r="B39" s="60" t="s">
        <v>65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19">
        <f t="shared" si="0"/>
        <v>0</v>
      </c>
    </row>
    <row r="40" spans="1:15" ht="25.5" x14ac:dyDescent="0.25">
      <c r="A40" s="24">
        <v>35</v>
      </c>
      <c r="B40" s="60" t="s">
        <v>66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19">
        <f t="shared" si="0"/>
        <v>0</v>
      </c>
    </row>
    <row r="41" spans="1:15" ht="25.5" x14ac:dyDescent="0.25">
      <c r="A41" s="24">
        <v>36</v>
      </c>
      <c r="B41" s="60" t="s">
        <v>67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19">
        <f t="shared" si="0"/>
        <v>0</v>
      </c>
    </row>
    <row r="42" spans="1:15" ht="15.75" x14ac:dyDescent="0.25">
      <c r="A42" s="24">
        <v>37</v>
      </c>
      <c r="B42" s="62" t="s">
        <v>68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19">
        <f t="shared" si="0"/>
        <v>0</v>
      </c>
    </row>
    <row r="43" spans="1:15" ht="15.75" x14ac:dyDescent="0.25">
      <c r="A43" s="24">
        <v>38</v>
      </c>
      <c r="B43" s="64" t="s">
        <v>69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19">
        <f t="shared" si="0"/>
        <v>0</v>
      </c>
    </row>
    <row r="44" spans="1:15" ht="38.25" x14ac:dyDescent="0.25">
      <c r="A44" s="24">
        <v>39</v>
      </c>
      <c r="B44" s="60" t="s">
        <v>70</v>
      </c>
      <c r="C44" s="7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9">
        <f t="shared" si="0"/>
        <v>0</v>
      </c>
    </row>
    <row r="45" spans="1:15" ht="38.25" x14ac:dyDescent="0.25">
      <c r="A45" s="24">
        <v>40</v>
      </c>
      <c r="B45" s="60" t="s">
        <v>71</v>
      </c>
      <c r="C45" s="74">
        <v>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9">
        <f t="shared" si="0"/>
        <v>1</v>
      </c>
    </row>
    <row r="46" spans="1:15" ht="38.25" x14ac:dyDescent="0.25">
      <c r="A46" s="24">
        <v>41</v>
      </c>
      <c r="B46" s="60" t="s">
        <v>72</v>
      </c>
      <c r="C46" s="74">
        <v>1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9">
        <f t="shared" si="0"/>
        <v>1</v>
      </c>
    </row>
    <row r="47" spans="1:15" ht="15.75" x14ac:dyDescent="0.25">
      <c r="A47" s="24">
        <v>42</v>
      </c>
      <c r="B47" s="65" t="s">
        <v>73</v>
      </c>
      <c r="C47" s="71"/>
      <c r="D47" s="71"/>
      <c r="E47" s="71"/>
      <c r="F47" s="71"/>
      <c r="G47" s="71"/>
      <c r="H47" s="71"/>
      <c r="I47" s="71"/>
      <c r="J47" s="71"/>
      <c r="K47" s="71"/>
      <c r="L47" s="72"/>
      <c r="M47" s="72"/>
      <c r="N47" s="72"/>
      <c r="O47" s="19">
        <f t="shared" si="0"/>
        <v>0</v>
      </c>
    </row>
    <row r="48" spans="1:15" ht="15.75" x14ac:dyDescent="0.25">
      <c r="A48" s="24">
        <v>43</v>
      </c>
      <c r="B48" s="60" t="s">
        <v>74</v>
      </c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19">
        <f t="shared" si="0"/>
        <v>0</v>
      </c>
    </row>
    <row r="49" spans="1:15" ht="15.75" x14ac:dyDescent="0.25">
      <c r="A49" s="24">
        <v>44</v>
      </c>
      <c r="B49" s="60" t="s">
        <v>13</v>
      </c>
      <c r="C49" s="7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9">
        <f t="shared" si="0"/>
        <v>0</v>
      </c>
    </row>
    <row r="50" spans="1:15" ht="15.75" x14ac:dyDescent="0.25">
      <c r="A50" s="24">
        <v>45</v>
      </c>
      <c r="B50" s="60" t="s">
        <v>22</v>
      </c>
      <c r="C50" s="74">
        <v>2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9">
        <f t="shared" si="0"/>
        <v>2</v>
      </c>
    </row>
    <row r="51" spans="1:15" ht="15.75" x14ac:dyDescent="0.25">
      <c r="A51" s="24">
        <v>46</v>
      </c>
      <c r="B51" s="60" t="s">
        <v>75</v>
      </c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19">
        <f t="shared" si="0"/>
        <v>0</v>
      </c>
    </row>
    <row r="52" spans="1:15" ht="15.75" x14ac:dyDescent="0.25">
      <c r="A52" s="24">
        <v>47</v>
      </c>
      <c r="B52" s="60" t="s">
        <v>23</v>
      </c>
      <c r="C52" s="7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9">
        <f t="shared" si="0"/>
        <v>0</v>
      </c>
    </row>
    <row r="53" spans="1:15" ht="15.75" x14ac:dyDescent="0.25">
      <c r="A53" s="24">
        <v>48</v>
      </c>
      <c r="B53" s="60" t="s">
        <v>14</v>
      </c>
      <c r="C53" s="74">
        <v>3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9">
        <f t="shared" si="0"/>
        <v>3</v>
      </c>
    </row>
    <row r="54" spans="1:15" ht="38.25" x14ac:dyDescent="0.25">
      <c r="A54" s="24">
        <v>49</v>
      </c>
      <c r="B54" s="60" t="s">
        <v>76</v>
      </c>
      <c r="C54" s="74">
        <v>1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9">
        <f t="shared" si="0"/>
        <v>1</v>
      </c>
    </row>
    <row r="55" spans="1:15" ht="38.25" x14ac:dyDescent="0.25">
      <c r="A55" s="24">
        <v>50</v>
      </c>
      <c r="B55" s="60" t="s">
        <v>77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19">
        <f t="shared" si="0"/>
        <v>0</v>
      </c>
    </row>
    <row r="56" spans="1:15" ht="25.5" x14ac:dyDescent="0.25">
      <c r="A56" s="24">
        <v>51</v>
      </c>
      <c r="B56" s="65" t="s">
        <v>78</v>
      </c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19">
        <f t="shared" si="0"/>
        <v>0</v>
      </c>
    </row>
    <row r="57" spans="1:15" ht="25.5" x14ac:dyDescent="0.25">
      <c r="A57" s="24">
        <v>52</v>
      </c>
      <c r="B57" s="60" t="s">
        <v>79</v>
      </c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19">
        <f t="shared" si="0"/>
        <v>0</v>
      </c>
    </row>
    <row r="58" spans="1:15" ht="25.5" x14ac:dyDescent="0.25">
      <c r="A58" s="24">
        <v>53</v>
      </c>
      <c r="B58" s="60" t="s">
        <v>80</v>
      </c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19">
        <f t="shared" si="0"/>
        <v>0</v>
      </c>
    </row>
    <row r="59" spans="1:15" ht="15.75" x14ac:dyDescent="0.25">
      <c r="A59" s="24">
        <v>54</v>
      </c>
      <c r="B59" s="60" t="s">
        <v>81</v>
      </c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19">
        <f t="shared" si="0"/>
        <v>0</v>
      </c>
    </row>
    <row r="60" spans="1:15" ht="38.25" x14ac:dyDescent="0.25">
      <c r="A60" s="24">
        <v>55</v>
      </c>
      <c r="B60" s="60" t="s">
        <v>82</v>
      </c>
      <c r="C60" s="7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9">
        <f t="shared" si="0"/>
        <v>0</v>
      </c>
    </row>
    <row r="61" spans="1:15" ht="38.25" x14ac:dyDescent="0.25">
      <c r="A61" s="24">
        <v>56</v>
      </c>
      <c r="B61" s="60" t="s">
        <v>83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19">
        <f t="shared" si="0"/>
        <v>0</v>
      </c>
    </row>
    <row r="62" spans="1:15" ht="25.5" x14ac:dyDescent="0.25">
      <c r="A62" s="24">
        <v>57</v>
      </c>
      <c r="B62" s="60" t="s">
        <v>84</v>
      </c>
      <c r="C62" s="74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9">
        <f t="shared" si="0"/>
        <v>0</v>
      </c>
    </row>
    <row r="63" spans="1:15" ht="25.5" x14ac:dyDescent="0.25">
      <c r="A63" s="24">
        <v>58</v>
      </c>
      <c r="B63" s="61" t="s">
        <v>85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19">
        <f t="shared" si="0"/>
        <v>0</v>
      </c>
    </row>
    <row r="64" spans="1:15" ht="15.75" x14ac:dyDescent="0.25">
      <c r="A64" s="24">
        <v>59</v>
      </c>
      <c r="B64" s="60" t="s">
        <v>86</v>
      </c>
      <c r="C64" s="74">
        <v>2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9">
        <f t="shared" si="0"/>
        <v>2</v>
      </c>
    </row>
    <row r="65" spans="1:15" ht="25.5" x14ac:dyDescent="0.25">
      <c r="A65" s="24">
        <v>60</v>
      </c>
      <c r="B65" s="62" t="s">
        <v>87</v>
      </c>
      <c r="C65" s="7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9">
        <f t="shared" si="0"/>
        <v>0</v>
      </c>
    </row>
    <row r="66" spans="1:15" ht="15.75" x14ac:dyDescent="0.25">
      <c r="A66" s="24">
        <v>61</v>
      </c>
      <c r="B66" s="62" t="s">
        <v>15</v>
      </c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19">
        <f t="shared" si="0"/>
        <v>0</v>
      </c>
    </row>
    <row r="67" spans="1:15" ht="25.5" x14ac:dyDescent="0.25">
      <c r="A67" s="24">
        <v>62</v>
      </c>
      <c r="B67" s="62" t="s">
        <v>88</v>
      </c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19">
        <f t="shared" si="0"/>
        <v>0</v>
      </c>
    </row>
    <row r="68" spans="1:15" ht="15.75" x14ac:dyDescent="0.25">
      <c r="A68" s="24">
        <v>63</v>
      </c>
      <c r="B68" s="60" t="s">
        <v>89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19">
        <f t="shared" si="0"/>
        <v>0</v>
      </c>
    </row>
    <row r="69" spans="1:15" ht="25.5" x14ac:dyDescent="0.25">
      <c r="A69" s="24">
        <v>64</v>
      </c>
      <c r="B69" s="60" t="s">
        <v>90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19">
        <f t="shared" si="0"/>
        <v>0</v>
      </c>
    </row>
    <row r="70" spans="1:15" ht="15.75" x14ac:dyDescent="0.25">
      <c r="A70" s="24">
        <v>65</v>
      </c>
      <c r="B70" s="62" t="s">
        <v>91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19">
        <f t="shared" si="0"/>
        <v>0</v>
      </c>
    </row>
    <row r="71" spans="1:15" ht="25.5" x14ac:dyDescent="0.25">
      <c r="A71" s="24">
        <v>66</v>
      </c>
      <c r="B71" s="60" t="s">
        <v>92</v>
      </c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19">
        <f t="shared" ref="O71:O96" si="1">SUM(C71:N71)</f>
        <v>0</v>
      </c>
    </row>
    <row r="72" spans="1:15" ht="15.75" x14ac:dyDescent="0.25">
      <c r="A72" s="24">
        <v>67</v>
      </c>
      <c r="B72" s="60" t="s">
        <v>93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9">
        <f t="shared" si="1"/>
        <v>0</v>
      </c>
    </row>
    <row r="73" spans="1:15" ht="15.75" x14ac:dyDescent="0.25">
      <c r="A73" s="33">
        <v>68</v>
      </c>
      <c r="B73" s="60" t="s">
        <v>94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9">
        <f t="shared" si="1"/>
        <v>0</v>
      </c>
    </row>
    <row r="74" spans="1:15" ht="25.5" x14ac:dyDescent="0.25">
      <c r="A74" s="33">
        <v>69</v>
      </c>
      <c r="B74" s="67" t="s">
        <v>95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9">
        <f t="shared" si="1"/>
        <v>0</v>
      </c>
    </row>
    <row r="75" spans="1:15" ht="15.75" x14ac:dyDescent="0.25">
      <c r="A75" s="33">
        <v>70</v>
      </c>
      <c r="B75" s="67" t="s">
        <v>96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9">
        <f t="shared" si="1"/>
        <v>0</v>
      </c>
    </row>
    <row r="76" spans="1:15" ht="15.75" x14ac:dyDescent="0.25">
      <c r="A76" s="33">
        <v>71</v>
      </c>
      <c r="B76" s="67" t="s">
        <v>97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9">
        <f t="shared" si="1"/>
        <v>0</v>
      </c>
    </row>
    <row r="77" spans="1:15" ht="25.5" x14ac:dyDescent="0.25">
      <c r="A77" s="33">
        <v>72</v>
      </c>
      <c r="B77" s="67" t="s">
        <v>98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9">
        <f t="shared" si="1"/>
        <v>0</v>
      </c>
    </row>
    <row r="78" spans="1:15" ht="25.5" x14ac:dyDescent="0.25">
      <c r="A78" s="33">
        <v>73</v>
      </c>
      <c r="B78" s="68" t="s">
        <v>99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9">
        <f t="shared" si="1"/>
        <v>0</v>
      </c>
    </row>
    <row r="79" spans="1:15" ht="25.5" x14ac:dyDescent="0.25">
      <c r="A79" s="33">
        <v>74</v>
      </c>
      <c r="B79" s="68" t="s">
        <v>100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9">
        <f t="shared" si="1"/>
        <v>0</v>
      </c>
    </row>
    <row r="80" spans="1:15" ht="25.5" x14ac:dyDescent="0.25">
      <c r="A80" s="33">
        <v>75</v>
      </c>
      <c r="B80" s="67" t="s">
        <v>101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9">
        <f t="shared" si="1"/>
        <v>0</v>
      </c>
    </row>
    <row r="81" spans="1:15" ht="25.5" x14ac:dyDescent="0.25">
      <c r="A81" s="33">
        <v>76</v>
      </c>
      <c r="B81" s="67" t="s">
        <v>102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9">
        <f t="shared" si="1"/>
        <v>0</v>
      </c>
    </row>
    <row r="82" spans="1:15" ht="25.5" x14ac:dyDescent="0.25">
      <c r="A82" s="33">
        <v>77</v>
      </c>
      <c r="B82" s="67" t="s">
        <v>103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9">
        <f t="shared" si="1"/>
        <v>0</v>
      </c>
    </row>
    <row r="83" spans="1:15" ht="25.5" x14ac:dyDescent="0.25">
      <c r="A83" s="33">
        <v>78</v>
      </c>
      <c r="B83" s="67" t="s">
        <v>104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9">
        <f t="shared" si="1"/>
        <v>0</v>
      </c>
    </row>
    <row r="84" spans="1:15" ht="25.5" x14ac:dyDescent="0.25">
      <c r="A84" s="33">
        <v>79</v>
      </c>
      <c r="B84" s="67" t="s">
        <v>105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9">
        <f t="shared" si="1"/>
        <v>0</v>
      </c>
    </row>
    <row r="85" spans="1:15" ht="25.5" x14ac:dyDescent="0.25">
      <c r="A85" s="33">
        <v>80</v>
      </c>
      <c r="B85" s="69" t="s">
        <v>106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9">
        <f t="shared" si="1"/>
        <v>0</v>
      </c>
    </row>
    <row r="86" spans="1:15" ht="25.5" x14ac:dyDescent="0.25">
      <c r="A86" s="33">
        <v>81</v>
      </c>
      <c r="B86" s="69" t="s">
        <v>107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9">
        <f t="shared" si="1"/>
        <v>0</v>
      </c>
    </row>
    <row r="87" spans="1:15" ht="15.75" x14ac:dyDescent="0.25">
      <c r="A87" s="33">
        <v>82</v>
      </c>
      <c r="B87" s="69" t="s">
        <v>108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9">
        <f t="shared" si="1"/>
        <v>0</v>
      </c>
    </row>
    <row r="88" spans="1:15" ht="15.75" x14ac:dyDescent="0.25">
      <c r="A88" s="33">
        <v>83</v>
      </c>
      <c r="B88" s="67" t="s">
        <v>109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9">
        <f t="shared" si="1"/>
        <v>0</v>
      </c>
    </row>
    <row r="89" spans="1:15" ht="15.75" x14ac:dyDescent="0.25">
      <c r="A89" s="33">
        <v>84</v>
      </c>
      <c r="B89" s="70" t="s">
        <v>110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9">
        <f t="shared" si="1"/>
        <v>0</v>
      </c>
    </row>
    <row r="90" spans="1:15" ht="15.75" x14ac:dyDescent="0.25">
      <c r="A90" s="33">
        <v>85</v>
      </c>
      <c r="B90" s="69" t="s">
        <v>111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9">
        <f t="shared" si="1"/>
        <v>0</v>
      </c>
    </row>
    <row r="91" spans="1:15" ht="15.75" x14ac:dyDescent="0.25">
      <c r="A91" s="33">
        <v>86</v>
      </c>
      <c r="B91" s="69" t="s">
        <v>112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9">
        <f t="shared" si="1"/>
        <v>0</v>
      </c>
    </row>
    <row r="92" spans="1:15" ht="15.75" x14ac:dyDescent="0.25">
      <c r="A92" s="33">
        <v>87</v>
      </c>
      <c r="B92" s="69" t="s">
        <v>113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9">
        <f t="shared" si="1"/>
        <v>0</v>
      </c>
    </row>
    <row r="93" spans="1:15" ht="25.5" x14ac:dyDescent="0.25">
      <c r="A93" s="33">
        <v>88</v>
      </c>
      <c r="B93" s="67" t="s">
        <v>114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9">
        <f t="shared" si="1"/>
        <v>0</v>
      </c>
    </row>
    <row r="94" spans="1:15" ht="25.5" x14ac:dyDescent="0.25">
      <c r="A94" s="33">
        <v>89</v>
      </c>
      <c r="B94" s="67" t="s">
        <v>115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9">
        <f t="shared" si="1"/>
        <v>0</v>
      </c>
    </row>
    <row r="95" spans="1:15" ht="25.5" x14ac:dyDescent="0.25">
      <c r="A95" s="33">
        <v>90</v>
      </c>
      <c r="B95" s="69" t="s">
        <v>116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9">
        <f t="shared" si="1"/>
        <v>0</v>
      </c>
    </row>
    <row r="96" spans="1:15" ht="15.75" x14ac:dyDescent="0.25">
      <c r="A96" s="33">
        <v>91</v>
      </c>
      <c r="B96" s="67" t="s">
        <v>117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9">
        <f t="shared" si="1"/>
        <v>0</v>
      </c>
    </row>
  </sheetData>
  <mergeCells count="8">
    <mergeCell ref="A1:B3"/>
    <mergeCell ref="C1:I3"/>
    <mergeCell ref="J1:L1"/>
    <mergeCell ref="M1:O1"/>
    <mergeCell ref="J2:L2"/>
    <mergeCell ref="M2:O2"/>
    <mergeCell ref="J3:L3"/>
    <mergeCell ref="M3:O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96"/>
  <sheetViews>
    <sheetView workbookViewId="0">
      <selection activeCell="C6" sqref="C6:H96"/>
    </sheetView>
  </sheetViews>
  <sheetFormatPr baseColWidth="10" defaultColWidth="11.42578125" defaultRowHeight="15" x14ac:dyDescent="0.25"/>
  <cols>
    <col min="1" max="1" width="6.5703125" customWidth="1"/>
    <col min="2" max="2" width="25.28515625" customWidth="1"/>
    <col min="3" max="4" width="13.85546875" customWidth="1"/>
    <col min="6" max="6" width="17" bestFit="1" customWidth="1"/>
    <col min="9" max="9" width="7.5703125" customWidth="1"/>
  </cols>
  <sheetData>
    <row r="1" spans="1:16" ht="15" customHeight="1" x14ac:dyDescent="0.25">
      <c r="A1" s="101"/>
      <c r="B1" s="102"/>
      <c r="C1" s="95" t="s">
        <v>155</v>
      </c>
      <c r="D1" s="96"/>
      <c r="E1" s="96"/>
      <c r="F1" s="97"/>
      <c r="G1" s="41" t="s">
        <v>148</v>
      </c>
      <c r="H1" s="94" t="s">
        <v>152</v>
      </c>
      <c r="I1" s="94"/>
      <c r="J1" s="48"/>
      <c r="L1" s="49"/>
      <c r="M1" s="49"/>
      <c r="N1" s="51"/>
      <c r="O1" s="49"/>
      <c r="P1" s="49"/>
    </row>
    <row r="2" spans="1:16" ht="15" customHeight="1" x14ac:dyDescent="0.25">
      <c r="A2" s="103"/>
      <c r="B2" s="104"/>
      <c r="C2" s="95"/>
      <c r="D2" s="96"/>
      <c r="E2" s="96"/>
      <c r="F2" s="97"/>
      <c r="G2" s="41" t="s">
        <v>149</v>
      </c>
      <c r="H2" s="94" t="s">
        <v>150</v>
      </c>
      <c r="I2" s="94"/>
      <c r="J2" s="48"/>
      <c r="L2" s="49"/>
      <c r="M2" s="49"/>
      <c r="N2" s="51"/>
      <c r="O2" s="49"/>
      <c r="P2" s="49"/>
    </row>
    <row r="3" spans="1:16" ht="22.5" x14ac:dyDescent="0.25">
      <c r="A3" s="105"/>
      <c r="B3" s="106"/>
      <c r="C3" s="98"/>
      <c r="D3" s="99"/>
      <c r="E3" s="99"/>
      <c r="F3" s="100"/>
      <c r="G3" s="41" t="s">
        <v>151</v>
      </c>
      <c r="H3" s="107">
        <v>42705</v>
      </c>
      <c r="I3" s="107"/>
      <c r="J3" s="48"/>
      <c r="L3" s="49"/>
      <c r="M3" s="49"/>
      <c r="N3" s="51"/>
      <c r="O3" s="50"/>
      <c r="P3" s="50"/>
    </row>
    <row r="5" spans="1:16" ht="31.5" x14ac:dyDescent="0.25">
      <c r="A5" s="78" t="s">
        <v>26</v>
      </c>
      <c r="B5" s="80" t="s">
        <v>1</v>
      </c>
      <c r="C5" s="81" t="s">
        <v>27</v>
      </c>
      <c r="D5" s="81" t="s">
        <v>28</v>
      </c>
      <c r="E5" s="81" t="s">
        <v>29</v>
      </c>
      <c r="F5" s="81" t="s">
        <v>157</v>
      </c>
      <c r="G5" s="81" t="s">
        <v>30</v>
      </c>
      <c r="H5" s="81" t="s">
        <v>31</v>
      </c>
      <c r="I5" s="82" t="s">
        <v>21</v>
      </c>
    </row>
    <row r="6" spans="1:16" ht="25.5" x14ac:dyDescent="0.25">
      <c r="A6" s="24">
        <v>1</v>
      </c>
      <c r="B6" s="60" t="s">
        <v>34</v>
      </c>
      <c r="C6" s="12"/>
      <c r="D6" s="12"/>
      <c r="E6" s="12"/>
      <c r="F6" s="12"/>
      <c r="G6" s="12"/>
      <c r="H6" s="12"/>
      <c r="I6" s="83">
        <f>SUM(C6:H6)</f>
        <v>0</v>
      </c>
    </row>
    <row r="7" spans="1:16" x14ac:dyDescent="0.25">
      <c r="A7" s="24">
        <v>2</v>
      </c>
      <c r="B7" s="60" t="s">
        <v>35</v>
      </c>
      <c r="C7" s="12"/>
      <c r="D7" s="12"/>
      <c r="E7" s="12"/>
      <c r="F7" s="12"/>
      <c r="G7" s="12"/>
      <c r="H7" s="12"/>
      <c r="I7" s="83">
        <f t="shared" ref="I7:I70" si="0">SUM(C7:H7)</f>
        <v>0</v>
      </c>
    </row>
    <row r="8" spans="1:16" x14ac:dyDescent="0.25">
      <c r="A8" s="24">
        <v>3</v>
      </c>
      <c r="B8" s="60" t="s">
        <v>36</v>
      </c>
      <c r="C8" s="12"/>
      <c r="D8" s="12"/>
      <c r="E8" s="12"/>
      <c r="F8" s="12"/>
      <c r="G8" s="12"/>
      <c r="H8" s="12"/>
      <c r="I8" s="83">
        <f t="shared" si="0"/>
        <v>0</v>
      </c>
    </row>
    <row r="9" spans="1:16" x14ac:dyDescent="0.25">
      <c r="A9" s="24">
        <v>4</v>
      </c>
      <c r="B9" s="60" t="s">
        <v>37</v>
      </c>
      <c r="C9" s="12"/>
      <c r="D9" s="12"/>
      <c r="E9" s="12"/>
      <c r="F9" s="12"/>
      <c r="G9" s="12"/>
      <c r="H9" s="12"/>
      <c r="I9" s="83">
        <f t="shared" si="0"/>
        <v>0</v>
      </c>
    </row>
    <row r="10" spans="1:16" x14ac:dyDescent="0.25">
      <c r="A10" s="24">
        <v>5</v>
      </c>
      <c r="B10" s="60" t="s">
        <v>38</v>
      </c>
      <c r="C10" s="12"/>
      <c r="D10" s="12"/>
      <c r="E10" s="12"/>
      <c r="F10" s="12"/>
      <c r="G10" s="12"/>
      <c r="H10" s="12"/>
      <c r="I10" s="83">
        <f t="shared" si="0"/>
        <v>0</v>
      </c>
    </row>
    <row r="11" spans="1:16" x14ac:dyDescent="0.25">
      <c r="A11" s="24">
        <v>6</v>
      </c>
      <c r="B11" s="60" t="s">
        <v>39</v>
      </c>
      <c r="C11" s="12"/>
      <c r="D11" s="12"/>
      <c r="E11" s="12"/>
      <c r="F11" s="12"/>
      <c r="G11" s="12"/>
      <c r="H11" s="12"/>
      <c r="I11" s="83">
        <f t="shared" si="0"/>
        <v>0</v>
      </c>
    </row>
    <row r="12" spans="1:16" ht="25.5" x14ac:dyDescent="0.25">
      <c r="A12" s="24">
        <v>7</v>
      </c>
      <c r="B12" s="60" t="s">
        <v>40</v>
      </c>
      <c r="C12" s="12"/>
      <c r="D12" s="12"/>
      <c r="E12" s="12"/>
      <c r="F12" s="12"/>
      <c r="G12" s="12"/>
      <c r="H12" s="12"/>
      <c r="I12" s="83">
        <f t="shared" si="0"/>
        <v>0</v>
      </c>
    </row>
    <row r="13" spans="1:16" ht="25.5" x14ac:dyDescent="0.25">
      <c r="A13" s="24">
        <v>8</v>
      </c>
      <c r="B13" s="60" t="s">
        <v>41</v>
      </c>
      <c r="C13" s="12"/>
      <c r="D13" s="12"/>
      <c r="E13" s="12"/>
      <c r="F13" s="12"/>
      <c r="G13" s="12"/>
      <c r="H13" s="12"/>
      <c r="I13" s="83">
        <f t="shared" si="0"/>
        <v>0</v>
      </c>
    </row>
    <row r="14" spans="1:16" x14ac:dyDescent="0.25">
      <c r="A14" s="24">
        <v>9</v>
      </c>
      <c r="B14" s="61" t="s">
        <v>42</v>
      </c>
      <c r="C14" s="12"/>
      <c r="D14" s="12"/>
      <c r="E14" s="12"/>
      <c r="F14" s="12"/>
      <c r="G14" s="12"/>
      <c r="H14" s="12"/>
      <c r="I14" s="83">
        <f t="shared" si="0"/>
        <v>0</v>
      </c>
    </row>
    <row r="15" spans="1:16" ht="25.5" x14ac:dyDescent="0.25">
      <c r="A15" s="24">
        <v>10</v>
      </c>
      <c r="B15" s="61" t="s">
        <v>43</v>
      </c>
      <c r="C15" s="12"/>
      <c r="D15" s="12"/>
      <c r="E15" s="12"/>
      <c r="F15" s="12"/>
      <c r="G15" s="12"/>
      <c r="H15" s="12"/>
      <c r="I15" s="83">
        <f t="shared" si="0"/>
        <v>0</v>
      </c>
    </row>
    <row r="16" spans="1:16" ht="25.5" x14ac:dyDescent="0.25">
      <c r="A16" s="24">
        <v>11</v>
      </c>
      <c r="B16" s="60" t="s">
        <v>44</v>
      </c>
      <c r="C16" s="12"/>
      <c r="D16" s="12"/>
      <c r="E16" s="12"/>
      <c r="F16" s="12"/>
      <c r="G16" s="12"/>
      <c r="H16" s="12"/>
      <c r="I16" s="83">
        <f t="shared" si="0"/>
        <v>0</v>
      </c>
    </row>
    <row r="17" spans="1:9" x14ac:dyDescent="0.25">
      <c r="A17" s="24">
        <v>12</v>
      </c>
      <c r="B17" s="60" t="s">
        <v>45</v>
      </c>
      <c r="C17" s="12"/>
      <c r="D17" s="12"/>
      <c r="E17" s="12"/>
      <c r="F17" s="12"/>
      <c r="G17" s="12"/>
      <c r="H17" s="12"/>
      <c r="I17" s="83">
        <f t="shared" si="0"/>
        <v>0</v>
      </c>
    </row>
    <row r="18" spans="1:9" ht="38.25" x14ac:dyDescent="0.25">
      <c r="A18" s="24">
        <v>13</v>
      </c>
      <c r="B18" s="60" t="s">
        <v>46</v>
      </c>
      <c r="C18" s="12"/>
      <c r="D18" s="12"/>
      <c r="E18" s="12"/>
      <c r="F18" s="12"/>
      <c r="G18" s="12"/>
      <c r="H18" s="12"/>
      <c r="I18" s="83">
        <f t="shared" si="0"/>
        <v>0</v>
      </c>
    </row>
    <row r="19" spans="1:9" ht="38.25" x14ac:dyDescent="0.25">
      <c r="A19" s="24">
        <v>14</v>
      </c>
      <c r="B19" s="60" t="s">
        <v>47</v>
      </c>
      <c r="C19" s="12"/>
      <c r="D19" s="12"/>
      <c r="E19" s="12"/>
      <c r="F19" s="12"/>
      <c r="G19" s="12"/>
      <c r="H19" s="12"/>
      <c r="I19" s="83">
        <f t="shared" si="0"/>
        <v>0</v>
      </c>
    </row>
    <row r="20" spans="1:9" x14ac:dyDescent="0.25">
      <c r="A20" s="24">
        <v>15</v>
      </c>
      <c r="B20" s="60" t="s">
        <v>48</v>
      </c>
      <c r="C20" s="12"/>
      <c r="D20" s="12"/>
      <c r="E20" s="12"/>
      <c r="F20" s="12"/>
      <c r="G20" s="12"/>
      <c r="H20" s="12"/>
      <c r="I20" s="83">
        <f t="shared" si="0"/>
        <v>0</v>
      </c>
    </row>
    <row r="21" spans="1:9" ht="25.5" x14ac:dyDescent="0.25">
      <c r="A21" s="24">
        <v>16</v>
      </c>
      <c r="B21" s="60" t="s">
        <v>49</v>
      </c>
      <c r="C21" s="12"/>
      <c r="D21" s="12"/>
      <c r="E21" s="12"/>
      <c r="F21" s="12"/>
      <c r="G21" s="12"/>
      <c r="H21" s="12"/>
      <c r="I21" s="83">
        <f t="shared" si="0"/>
        <v>0</v>
      </c>
    </row>
    <row r="22" spans="1:9" ht="25.5" x14ac:dyDescent="0.25">
      <c r="A22" s="24">
        <v>17</v>
      </c>
      <c r="B22" s="60" t="s">
        <v>50</v>
      </c>
      <c r="C22" s="12"/>
      <c r="D22" s="12"/>
      <c r="E22" s="12"/>
      <c r="F22" s="12"/>
      <c r="G22" s="12"/>
      <c r="H22" s="12"/>
      <c r="I22" s="83">
        <f t="shared" si="0"/>
        <v>0</v>
      </c>
    </row>
    <row r="23" spans="1:9" ht="25.5" x14ac:dyDescent="0.25">
      <c r="A23" s="24">
        <v>18</v>
      </c>
      <c r="B23" s="60" t="s">
        <v>25</v>
      </c>
      <c r="C23" s="12"/>
      <c r="D23" s="12"/>
      <c r="E23" s="12"/>
      <c r="F23" s="12"/>
      <c r="G23" s="12"/>
      <c r="H23" s="12"/>
      <c r="I23" s="83">
        <f t="shared" si="0"/>
        <v>0</v>
      </c>
    </row>
    <row r="24" spans="1:9" ht="25.5" x14ac:dyDescent="0.25">
      <c r="A24" s="24">
        <v>19</v>
      </c>
      <c r="B24" s="62" t="s">
        <v>51</v>
      </c>
      <c r="C24" s="12"/>
      <c r="D24" s="12"/>
      <c r="E24" s="12"/>
      <c r="F24" s="12"/>
      <c r="G24" s="12"/>
      <c r="H24" s="12"/>
      <c r="I24" s="83">
        <f t="shared" si="0"/>
        <v>0</v>
      </c>
    </row>
    <row r="25" spans="1:9" x14ac:dyDescent="0.25">
      <c r="A25" s="24">
        <v>20</v>
      </c>
      <c r="B25" s="60" t="s">
        <v>52</v>
      </c>
      <c r="C25" s="12"/>
      <c r="D25" s="12"/>
      <c r="E25" s="12"/>
      <c r="F25" s="12"/>
      <c r="G25" s="12"/>
      <c r="H25" s="12"/>
      <c r="I25" s="83">
        <f t="shared" si="0"/>
        <v>0</v>
      </c>
    </row>
    <row r="26" spans="1:9" ht="25.5" x14ac:dyDescent="0.25">
      <c r="A26" s="24">
        <v>21</v>
      </c>
      <c r="B26" s="60" t="s">
        <v>53</v>
      </c>
      <c r="C26" s="12"/>
      <c r="D26" s="12"/>
      <c r="E26" s="12"/>
      <c r="F26" s="12"/>
      <c r="G26" s="12"/>
      <c r="H26" s="12"/>
      <c r="I26" s="83">
        <f t="shared" si="0"/>
        <v>0</v>
      </c>
    </row>
    <row r="27" spans="1:9" ht="25.5" x14ac:dyDescent="0.25">
      <c r="A27" s="24">
        <v>22</v>
      </c>
      <c r="B27" s="62" t="s">
        <v>54</v>
      </c>
      <c r="C27" s="12"/>
      <c r="D27" s="12"/>
      <c r="E27" s="12"/>
      <c r="F27" s="12"/>
      <c r="G27" s="12"/>
      <c r="H27" s="12"/>
      <c r="I27" s="83">
        <f t="shared" si="0"/>
        <v>0</v>
      </c>
    </row>
    <row r="28" spans="1:9" ht="25.5" x14ac:dyDescent="0.25">
      <c r="A28" s="24">
        <v>23</v>
      </c>
      <c r="B28" s="60" t="s">
        <v>55</v>
      </c>
      <c r="C28" s="12"/>
      <c r="D28" s="12"/>
      <c r="E28" s="12"/>
      <c r="F28" s="12"/>
      <c r="G28" s="12"/>
      <c r="H28" s="12"/>
      <c r="I28" s="83">
        <f t="shared" si="0"/>
        <v>0</v>
      </c>
    </row>
    <row r="29" spans="1:9" ht="25.5" x14ac:dyDescent="0.25">
      <c r="A29" s="24">
        <v>24</v>
      </c>
      <c r="B29" s="60" t="s">
        <v>56</v>
      </c>
      <c r="C29" s="12"/>
      <c r="D29" s="12"/>
      <c r="E29" s="12"/>
      <c r="F29" s="12"/>
      <c r="G29" s="12"/>
      <c r="H29" s="12"/>
      <c r="I29" s="83">
        <f t="shared" si="0"/>
        <v>0</v>
      </c>
    </row>
    <row r="30" spans="1:9" ht="25.5" x14ac:dyDescent="0.25">
      <c r="A30" s="24">
        <v>25</v>
      </c>
      <c r="B30" s="60" t="s">
        <v>57</v>
      </c>
      <c r="C30" s="12"/>
      <c r="D30" s="12"/>
      <c r="E30" s="12"/>
      <c r="F30" s="12"/>
      <c r="G30" s="12"/>
      <c r="H30" s="12"/>
      <c r="I30" s="83">
        <f t="shared" si="0"/>
        <v>0</v>
      </c>
    </row>
    <row r="31" spans="1:9" ht="25.5" x14ac:dyDescent="0.25">
      <c r="A31" s="24">
        <v>26</v>
      </c>
      <c r="B31" s="60" t="s">
        <v>58</v>
      </c>
      <c r="C31" s="12"/>
      <c r="D31" s="12"/>
      <c r="E31" s="12"/>
      <c r="F31" s="12"/>
      <c r="G31" s="12"/>
      <c r="H31" s="12"/>
      <c r="I31" s="83">
        <f t="shared" si="0"/>
        <v>0</v>
      </c>
    </row>
    <row r="32" spans="1:9" ht="25.5" x14ac:dyDescent="0.25">
      <c r="A32" s="24">
        <v>27</v>
      </c>
      <c r="B32" s="60" t="s">
        <v>59</v>
      </c>
      <c r="C32" s="12"/>
      <c r="D32" s="12"/>
      <c r="E32" s="12"/>
      <c r="F32" s="12"/>
      <c r="G32" s="12"/>
      <c r="H32" s="12"/>
      <c r="I32" s="83">
        <f t="shared" si="0"/>
        <v>0</v>
      </c>
    </row>
    <row r="33" spans="1:9" x14ac:dyDescent="0.25">
      <c r="A33" s="24">
        <v>28</v>
      </c>
      <c r="B33" s="62" t="s">
        <v>12</v>
      </c>
      <c r="C33" s="12"/>
      <c r="D33" s="12"/>
      <c r="E33" s="12"/>
      <c r="F33" s="12"/>
      <c r="G33" s="12"/>
      <c r="H33" s="12"/>
      <c r="I33" s="83">
        <f t="shared" si="0"/>
        <v>0</v>
      </c>
    </row>
    <row r="34" spans="1:9" x14ac:dyDescent="0.25">
      <c r="A34" s="24">
        <v>29</v>
      </c>
      <c r="B34" s="62" t="s">
        <v>60</v>
      </c>
      <c r="C34" s="12"/>
      <c r="D34" s="12"/>
      <c r="E34" s="12"/>
      <c r="F34" s="12"/>
      <c r="G34" s="12"/>
      <c r="H34" s="12"/>
      <c r="I34" s="83">
        <f t="shared" si="0"/>
        <v>0</v>
      </c>
    </row>
    <row r="35" spans="1:9" x14ac:dyDescent="0.25">
      <c r="A35" s="24">
        <v>30</v>
      </c>
      <c r="B35" s="60" t="s">
        <v>61</v>
      </c>
      <c r="C35" s="12"/>
      <c r="D35" s="12"/>
      <c r="E35" s="12"/>
      <c r="F35" s="12"/>
      <c r="G35" s="12"/>
      <c r="H35" s="12"/>
      <c r="I35" s="83">
        <f t="shared" si="0"/>
        <v>0</v>
      </c>
    </row>
    <row r="36" spans="1:9" x14ac:dyDescent="0.25">
      <c r="A36" s="24">
        <v>31</v>
      </c>
      <c r="B36" s="63" t="s">
        <v>62</v>
      </c>
      <c r="C36" s="12"/>
      <c r="D36" s="12"/>
      <c r="E36" s="12"/>
      <c r="F36" s="12"/>
      <c r="G36" s="12"/>
      <c r="H36" s="12"/>
      <c r="I36" s="83">
        <f t="shared" si="0"/>
        <v>0</v>
      </c>
    </row>
    <row r="37" spans="1:9" x14ac:dyDescent="0.25">
      <c r="A37" s="24">
        <v>32</v>
      </c>
      <c r="B37" s="60" t="s">
        <v>63</v>
      </c>
      <c r="C37" s="12"/>
      <c r="D37" s="12"/>
      <c r="E37" s="12"/>
      <c r="F37" s="12"/>
      <c r="G37" s="12"/>
      <c r="H37" s="12"/>
      <c r="I37" s="83">
        <f t="shared" si="0"/>
        <v>0</v>
      </c>
    </row>
    <row r="38" spans="1:9" ht="25.5" x14ac:dyDescent="0.25">
      <c r="A38" s="24">
        <v>33</v>
      </c>
      <c r="B38" s="60" t="s">
        <v>64</v>
      </c>
      <c r="C38" s="12"/>
      <c r="D38" s="12"/>
      <c r="E38" s="12"/>
      <c r="F38" s="12"/>
      <c r="G38" s="12"/>
      <c r="H38" s="12"/>
      <c r="I38" s="83">
        <f t="shared" si="0"/>
        <v>0</v>
      </c>
    </row>
    <row r="39" spans="1:9" ht="25.5" x14ac:dyDescent="0.25">
      <c r="A39" s="24">
        <v>34</v>
      </c>
      <c r="B39" s="60" t="s">
        <v>65</v>
      </c>
      <c r="C39" s="12"/>
      <c r="D39" s="12"/>
      <c r="E39" s="12"/>
      <c r="F39" s="12"/>
      <c r="G39" s="12"/>
      <c r="H39" s="12"/>
      <c r="I39" s="83">
        <f t="shared" si="0"/>
        <v>0</v>
      </c>
    </row>
    <row r="40" spans="1:9" ht="25.5" x14ac:dyDescent="0.25">
      <c r="A40" s="24">
        <v>35</v>
      </c>
      <c r="B40" s="60" t="s">
        <v>66</v>
      </c>
      <c r="C40" s="12"/>
      <c r="D40" s="12"/>
      <c r="E40" s="12"/>
      <c r="F40" s="12"/>
      <c r="G40" s="12"/>
      <c r="H40" s="12"/>
      <c r="I40" s="83">
        <f t="shared" si="0"/>
        <v>0</v>
      </c>
    </row>
    <row r="41" spans="1:9" ht="25.5" x14ac:dyDescent="0.25">
      <c r="A41" s="24">
        <v>36</v>
      </c>
      <c r="B41" s="60" t="s">
        <v>67</v>
      </c>
      <c r="C41" s="12"/>
      <c r="D41" s="12"/>
      <c r="E41" s="12"/>
      <c r="F41" s="12"/>
      <c r="G41" s="12"/>
      <c r="H41" s="12"/>
      <c r="I41" s="83">
        <f t="shared" si="0"/>
        <v>0</v>
      </c>
    </row>
    <row r="42" spans="1:9" x14ac:dyDescent="0.25">
      <c r="A42" s="24">
        <v>37</v>
      </c>
      <c r="B42" s="62" t="s">
        <v>68</v>
      </c>
      <c r="C42" s="12"/>
      <c r="D42" s="12"/>
      <c r="E42" s="12"/>
      <c r="F42" s="12"/>
      <c r="G42" s="12"/>
      <c r="H42" s="12"/>
      <c r="I42" s="83">
        <f t="shared" si="0"/>
        <v>0</v>
      </c>
    </row>
    <row r="43" spans="1:9" x14ac:dyDescent="0.25">
      <c r="A43" s="24">
        <v>38</v>
      </c>
      <c r="B43" s="64" t="s">
        <v>69</v>
      </c>
      <c r="C43" s="12"/>
      <c r="D43" s="12"/>
      <c r="E43" s="12"/>
      <c r="F43" s="12"/>
      <c r="G43" s="12"/>
      <c r="H43" s="12"/>
      <c r="I43" s="83">
        <f t="shared" si="0"/>
        <v>0</v>
      </c>
    </row>
    <row r="44" spans="1:9" ht="38.25" x14ac:dyDescent="0.25">
      <c r="A44" s="24">
        <v>39</v>
      </c>
      <c r="B44" s="60" t="s">
        <v>70</v>
      </c>
      <c r="C44" s="12"/>
      <c r="D44" s="12"/>
      <c r="E44" s="12"/>
      <c r="F44" s="12"/>
      <c r="G44" s="12"/>
      <c r="H44" s="12"/>
      <c r="I44" s="83">
        <f t="shared" si="0"/>
        <v>0</v>
      </c>
    </row>
    <row r="45" spans="1:9" ht="38.25" x14ac:dyDescent="0.25">
      <c r="A45" s="24">
        <v>40</v>
      </c>
      <c r="B45" s="60" t="s">
        <v>71</v>
      </c>
      <c r="C45" s="12"/>
      <c r="D45" s="12"/>
      <c r="E45" s="12"/>
      <c r="F45" s="12"/>
      <c r="G45" s="12"/>
      <c r="H45" s="12"/>
      <c r="I45" s="83">
        <f t="shared" si="0"/>
        <v>0</v>
      </c>
    </row>
    <row r="46" spans="1:9" ht="38.25" x14ac:dyDescent="0.25">
      <c r="A46" s="24">
        <v>41</v>
      </c>
      <c r="B46" s="60" t="s">
        <v>72</v>
      </c>
      <c r="C46" s="12"/>
      <c r="D46" s="12"/>
      <c r="E46" s="12"/>
      <c r="F46" s="12"/>
      <c r="G46" s="12"/>
      <c r="H46" s="12"/>
      <c r="I46" s="83">
        <f t="shared" si="0"/>
        <v>0</v>
      </c>
    </row>
    <row r="47" spans="1:9" x14ac:dyDescent="0.25">
      <c r="A47" s="24">
        <v>42</v>
      </c>
      <c r="B47" s="65" t="s">
        <v>73</v>
      </c>
      <c r="C47" s="12"/>
      <c r="D47" s="12"/>
      <c r="E47" s="12"/>
      <c r="F47" s="12"/>
      <c r="G47" s="12"/>
      <c r="H47" s="12"/>
      <c r="I47" s="83">
        <f t="shared" si="0"/>
        <v>0</v>
      </c>
    </row>
    <row r="48" spans="1:9" x14ac:dyDescent="0.25">
      <c r="A48" s="24">
        <v>43</v>
      </c>
      <c r="B48" s="60" t="s">
        <v>74</v>
      </c>
      <c r="C48" s="12"/>
      <c r="D48" s="12"/>
      <c r="E48" s="12"/>
      <c r="F48" s="12"/>
      <c r="G48" s="12"/>
      <c r="H48" s="12"/>
      <c r="I48" s="83">
        <f t="shared" si="0"/>
        <v>0</v>
      </c>
    </row>
    <row r="49" spans="1:9" x14ac:dyDescent="0.25">
      <c r="A49" s="24">
        <v>44</v>
      </c>
      <c r="B49" s="60" t="s">
        <v>13</v>
      </c>
      <c r="C49" s="12"/>
      <c r="D49" s="12"/>
      <c r="E49" s="12"/>
      <c r="F49" s="12"/>
      <c r="G49" s="12"/>
      <c r="H49" s="12"/>
      <c r="I49" s="83">
        <f t="shared" si="0"/>
        <v>0</v>
      </c>
    </row>
    <row r="50" spans="1:9" x14ac:dyDescent="0.25">
      <c r="A50" s="24">
        <v>45</v>
      </c>
      <c r="B50" s="60" t="s">
        <v>22</v>
      </c>
      <c r="C50" s="12"/>
      <c r="D50" s="12"/>
      <c r="E50" s="12"/>
      <c r="F50" s="12"/>
      <c r="G50" s="12"/>
      <c r="H50" s="12"/>
      <c r="I50" s="83">
        <f t="shared" si="0"/>
        <v>0</v>
      </c>
    </row>
    <row r="51" spans="1:9" x14ac:dyDescent="0.25">
      <c r="A51" s="24">
        <v>46</v>
      </c>
      <c r="B51" s="60" t="s">
        <v>75</v>
      </c>
      <c r="C51" s="12"/>
      <c r="D51" s="12"/>
      <c r="E51" s="12"/>
      <c r="F51" s="12"/>
      <c r="G51" s="12"/>
      <c r="H51" s="12"/>
      <c r="I51" s="83">
        <f t="shared" si="0"/>
        <v>0</v>
      </c>
    </row>
    <row r="52" spans="1:9" x14ac:dyDescent="0.25">
      <c r="A52" s="24">
        <v>47</v>
      </c>
      <c r="B52" s="60" t="s">
        <v>23</v>
      </c>
      <c r="C52" s="12"/>
      <c r="D52" s="12"/>
      <c r="E52" s="12"/>
      <c r="F52" s="12"/>
      <c r="G52" s="12"/>
      <c r="H52" s="12"/>
      <c r="I52" s="83">
        <f t="shared" si="0"/>
        <v>0</v>
      </c>
    </row>
    <row r="53" spans="1:9" ht="25.5" x14ac:dyDescent="0.25">
      <c r="A53" s="24">
        <v>48</v>
      </c>
      <c r="B53" s="60" t="s">
        <v>14</v>
      </c>
      <c r="C53" s="12"/>
      <c r="D53" s="12"/>
      <c r="E53" s="12"/>
      <c r="F53" s="12"/>
      <c r="G53" s="12"/>
      <c r="H53" s="12"/>
      <c r="I53" s="83">
        <f t="shared" si="0"/>
        <v>0</v>
      </c>
    </row>
    <row r="54" spans="1:9" ht="38.25" x14ac:dyDescent="0.25">
      <c r="A54" s="24">
        <v>49</v>
      </c>
      <c r="B54" s="60" t="s">
        <v>76</v>
      </c>
      <c r="C54" s="12"/>
      <c r="D54" s="12"/>
      <c r="E54" s="12"/>
      <c r="F54" s="12"/>
      <c r="G54" s="12"/>
      <c r="H54" s="12"/>
      <c r="I54" s="83">
        <f t="shared" si="0"/>
        <v>0</v>
      </c>
    </row>
    <row r="55" spans="1:9" ht="38.25" x14ac:dyDescent="0.25">
      <c r="A55" s="24">
        <v>50</v>
      </c>
      <c r="B55" s="60" t="s">
        <v>77</v>
      </c>
      <c r="C55" s="12"/>
      <c r="D55" s="12"/>
      <c r="E55" s="12"/>
      <c r="F55" s="12"/>
      <c r="G55" s="12"/>
      <c r="H55" s="12"/>
      <c r="I55" s="83">
        <f t="shared" si="0"/>
        <v>0</v>
      </c>
    </row>
    <row r="56" spans="1:9" ht="25.5" x14ac:dyDescent="0.25">
      <c r="A56" s="24">
        <v>51</v>
      </c>
      <c r="B56" s="65" t="s">
        <v>78</v>
      </c>
      <c r="C56" s="12"/>
      <c r="D56" s="12"/>
      <c r="E56" s="12"/>
      <c r="F56" s="12"/>
      <c r="G56" s="12"/>
      <c r="H56" s="12"/>
      <c r="I56" s="83">
        <f t="shared" si="0"/>
        <v>0</v>
      </c>
    </row>
    <row r="57" spans="1:9" ht="25.5" x14ac:dyDescent="0.25">
      <c r="A57" s="24">
        <v>52</v>
      </c>
      <c r="B57" s="60" t="s">
        <v>79</v>
      </c>
      <c r="C57" s="12"/>
      <c r="D57" s="12"/>
      <c r="E57" s="12"/>
      <c r="F57" s="12"/>
      <c r="G57" s="12"/>
      <c r="H57" s="12"/>
      <c r="I57" s="83">
        <f t="shared" si="0"/>
        <v>0</v>
      </c>
    </row>
    <row r="58" spans="1:9" ht="25.5" x14ac:dyDescent="0.25">
      <c r="A58" s="24">
        <v>53</v>
      </c>
      <c r="B58" s="60" t="s">
        <v>80</v>
      </c>
      <c r="C58" s="12"/>
      <c r="D58" s="12"/>
      <c r="E58" s="12"/>
      <c r="F58" s="12"/>
      <c r="G58" s="12"/>
      <c r="H58" s="12"/>
      <c r="I58" s="83">
        <f t="shared" si="0"/>
        <v>0</v>
      </c>
    </row>
    <row r="59" spans="1:9" x14ac:dyDescent="0.25">
      <c r="A59" s="24">
        <v>54</v>
      </c>
      <c r="B59" s="60" t="s">
        <v>81</v>
      </c>
      <c r="C59" s="12"/>
      <c r="D59" s="12"/>
      <c r="E59" s="12"/>
      <c r="F59" s="12"/>
      <c r="G59" s="12"/>
      <c r="H59" s="12"/>
      <c r="I59" s="83">
        <f t="shared" si="0"/>
        <v>0</v>
      </c>
    </row>
    <row r="60" spans="1:9" ht="38.25" x14ac:dyDescent="0.25">
      <c r="A60" s="24">
        <v>55</v>
      </c>
      <c r="B60" s="60" t="s">
        <v>82</v>
      </c>
      <c r="C60" s="12"/>
      <c r="D60" s="12"/>
      <c r="E60" s="12"/>
      <c r="F60" s="12"/>
      <c r="G60" s="12"/>
      <c r="H60" s="12"/>
      <c r="I60" s="83">
        <f t="shared" si="0"/>
        <v>0</v>
      </c>
    </row>
    <row r="61" spans="1:9" ht="38.25" x14ac:dyDescent="0.25">
      <c r="A61" s="24">
        <v>56</v>
      </c>
      <c r="B61" s="60" t="s">
        <v>83</v>
      </c>
      <c r="C61" s="12"/>
      <c r="D61" s="12"/>
      <c r="E61" s="12"/>
      <c r="F61" s="12"/>
      <c r="G61" s="12"/>
      <c r="H61" s="12"/>
      <c r="I61" s="83">
        <f t="shared" si="0"/>
        <v>0</v>
      </c>
    </row>
    <row r="62" spans="1:9" ht="25.5" x14ac:dyDescent="0.25">
      <c r="A62" s="24">
        <v>57</v>
      </c>
      <c r="B62" s="60" t="s">
        <v>84</v>
      </c>
      <c r="C62" s="12"/>
      <c r="D62" s="12"/>
      <c r="E62" s="12"/>
      <c r="F62" s="12"/>
      <c r="G62" s="12"/>
      <c r="H62" s="12"/>
      <c r="I62" s="83">
        <f t="shared" si="0"/>
        <v>0</v>
      </c>
    </row>
    <row r="63" spans="1:9" ht="25.5" x14ac:dyDescent="0.25">
      <c r="A63" s="24">
        <v>58</v>
      </c>
      <c r="B63" s="61" t="s">
        <v>85</v>
      </c>
      <c r="C63" s="12"/>
      <c r="D63" s="12"/>
      <c r="E63" s="12"/>
      <c r="F63" s="12"/>
      <c r="G63" s="12"/>
      <c r="H63" s="12"/>
      <c r="I63" s="83">
        <f t="shared" si="0"/>
        <v>0</v>
      </c>
    </row>
    <row r="64" spans="1:9" x14ac:dyDescent="0.25">
      <c r="A64" s="24">
        <v>59</v>
      </c>
      <c r="B64" s="60" t="s">
        <v>86</v>
      </c>
      <c r="C64" s="12"/>
      <c r="D64" s="12"/>
      <c r="E64" s="12"/>
      <c r="F64" s="12"/>
      <c r="G64" s="12"/>
      <c r="H64" s="12"/>
      <c r="I64" s="83">
        <f t="shared" si="0"/>
        <v>0</v>
      </c>
    </row>
    <row r="65" spans="1:9" ht="25.5" x14ac:dyDescent="0.25">
      <c r="A65" s="24">
        <v>60</v>
      </c>
      <c r="B65" s="62" t="s">
        <v>87</v>
      </c>
      <c r="C65" s="12"/>
      <c r="D65" s="12"/>
      <c r="E65" s="12"/>
      <c r="F65" s="12"/>
      <c r="G65" s="12"/>
      <c r="H65" s="12"/>
      <c r="I65" s="83">
        <f t="shared" si="0"/>
        <v>0</v>
      </c>
    </row>
    <row r="66" spans="1:9" x14ac:dyDescent="0.25">
      <c r="A66" s="24">
        <v>61</v>
      </c>
      <c r="B66" s="62" t="s">
        <v>15</v>
      </c>
      <c r="C66" s="12"/>
      <c r="D66" s="12"/>
      <c r="E66" s="12"/>
      <c r="F66" s="12"/>
      <c r="G66" s="12"/>
      <c r="H66" s="12"/>
      <c r="I66" s="83">
        <f t="shared" si="0"/>
        <v>0</v>
      </c>
    </row>
    <row r="67" spans="1:9" ht="25.5" x14ac:dyDescent="0.25">
      <c r="A67" s="24">
        <v>62</v>
      </c>
      <c r="B67" s="62" t="s">
        <v>88</v>
      </c>
      <c r="C67" s="12"/>
      <c r="D67" s="12"/>
      <c r="E67" s="12"/>
      <c r="F67" s="12"/>
      <c r="G67" s="12"/>
      <c r="H67" s="12"/>
      <c r="I67" s="83">
        <f t="shared" si="0"/>
        <v>0</v>
      </c>
    </row>
    <row r="68" spans="1:9" x14ac:dyDescent="0.25">
      <c r="A68" s="24">
        <v>63</v>
      </c>
      <c r="B68" s="60" t="s">
        <v>89</v>
      </c>
      <c r="C68" s="12"/>
      <c r="D68" s="12"/>
      <c r="E68" s="12"/>
      <c r="F68" s="12"/>
      <c r="G68" s="12"/>
      <c r="H68" s="12"/>
      <c r="I68" s="83">
        <f t="shared" si="0"/>
        <v>0</v>
      </c>
    </row>
    <row r="69" spans="1:9" ht="25.5" x14ac:dyDescent="0.25">
      <c r="A69" s="24">
        <v>64</v>
      </c>
      <c r="B69" s="60" t="s">
        <v>90</v>
      </c>
      <c r="C69" s="12"/>
      <c r="D69" s="12"/>
      <c r="E69" s="12"/>
      <c r="F69" s="12"/>
      <c r="G69" s="12"/>
      <c r="H69" s="12"/>
      <c r="I69" s="83">
        <f t="shared" si="0"/>
        <v>0</v>
      </c>
    </row>
    <row r="70" spans="1:9" x14ac:dyDescent="0.25">
      <c r="A70" s="24">
        <v>65</v>
      </c>
      <c r="B70" s="62" t="s">
        <v>91</v>
      </c>
      <c r="C70" s="12"/>
      <c r="D70" s="12"/>
      <c r="E70" s="12"/>
      <c r="F70" s="12"/>
      <c r="G70" s="12"/>
      <c r="H70" s="12"/>
      <c r="I70" s="83">
        <f t="shared" si="0"/>
        <v>0</v>
      </c>
    </row>
    <row r="71" spans="1:9" ht="25.5" x14ac:dyDescent="0.25">
      <c r="A71" s="24">
        <v>66</v>
      </c>
      <c r="B71" s="60" t="s">
        <v>92</v>
      </c>
      <c r="C71" s="12"/>
      <c r="D71" s="12"/>
      <c r="E71" s="12"/>
      <c r="F71" s="12"/>
      <c r="G71" s="12"/>
      <c r="H71" s="12"/>
      <c r="I71" s="83">
        <f t="shared" ref="I71:I96" si="1">SUM(C71:H71)</f>
        <v>0</v>
      </c>
    </row>
    <row r="72" spans="1:9" x14ac:dyDescent="0.25">
      <c r="A72" s="24">
        <v>67</v>
      </c>
      <c r="B72" s="60" t="s">
        <v>93</v>
      </c>
      <c r="C72" s="12"/>
      <c r="D72" s="12"/>
      <c r="E72" s="12"/>
      <c r="F72" s="12"/>
      <c r="G72" s="12"/>
      <c r="H72" s="12"/>
      <c r="I72" s="83">
        <f t="shared" si="1"/>
        <v>0</v>
      </c>
    </row>
    <row r="73" spans="1:9" x14ac:dyDescent="0.25">
      <c r="A73" s="33">
        <v>68</v>
      </c>
      <c r="B73" s="60" t="s">
        <v>94</v>
      </c>
      <c r="C73" s="12"/>
      <c r="D73" s="12"/>
      <c r="E73" s="12"/>
      <c r="F73" s="12"/>
      <c r="G73" s="12"/>
      <c r="H73" s="12"/>
      <c r="I73" s="83">
        <f t="shared" si="1"/>
        <v>0</v>
      </c>
    </row>
    <row r="74" spans="1:9" ht="25.5" x14ac:dyDescent="0.25">
      <c r="A74" s="33">
        <v>69</v>
      </c>
      <c r="B74" s="60" t="s">
        <v>95</v>
      </c>
      <c r="C74" s="12"/>
      <c r="D74" s="12"/>
      <c r="E74" s="12"/>
      <c r="F74" s="12"/>
      <c r="G74" s="12"/>
      <c r="H74" s="12"/>
      <c r="I74" s="83">
        <f t="shared" si="1"/>
        <v>0</v>
      </c>
    </row>
    <row r="75" spans="1:9" x14ac:dyDescent="0.25">
      <c r="A75" s="33">
        <v>70</v>
      </c>
      <c r="B75" s="67" t="s">
        <v>96</v>
      </c>
      <c r="C75" s="12"/>
      <c r="D75" s="12"/>
      <c r="E75" s="12"/>
      <c r="F75" s="12"/>
      <c r="G75" s="12"/>
      <c r="H75" s="12"/>
      <c r="I75" s="83">
        <f t="shared" si="1"/>
        <v>0</v>
      </c>
    </row>
    <row r="76" spans="1:9" x14ac:dyDescent="0.25">
      <c r="A76" s="33">
        <v>71</v>
      </c>
      <c r="B76" s="67" t="s">
        <v>97</v>
      </c>
      <c r="C76" s="12"/>
      <c r="D76" s="12"/>
      <c r="E76" s="12"/>
      <c r="F76" s="12"/>
      <c r="G76" s="12"/>
      <c r="H76" s="12"/>
      <c r="I76" s="83">
        <f t="shared" si="1"/>
        <v>0</v>
      </c>
    </row>
    <row r="77" spans="1:9" ht="25.5" x14ac:dyDescent="0.25">
      <c r="A77" s="33">
        <v>72</v>
      </c>
      <c r="B77" s="67" t="s">
        <v>98</v>
      </c>
      <c r="C77" s="12"/>
      <c r="D77" s="12"/>
      <c r="E77" s="12"/>
      <c r="F77" s="12"/>
      <c r="G77" s="12"/>
      <c r="H77" s="12"/>
      <c r="I77" s="83">
        <f t="shared" si="1"/>
        <v>0</v>
      </c>
    </row>
    <row r="78" spans="1:9" ht="25.5" x14ac:dyDescent="0.25">
      <c r="A78" s="33">
        <v>73</v>
      </c>
      <c r="B78" s="68" t="s">
        <v>99</v>
      </c>
      <c r="C78" s="12"/>
      <c r="D78" s="12"/>
      <c r="E78" s="12"/>
      <c r="F78" s="12"/>
      <c r="G78" s="12"/>
      <c r="H78" s="12"/>
      <c r="I78" s="83">
        <f t="shared" si="1"/>
        <v>0</v>
      </c>
    </row>
    <row r="79" spans="1:9" ht="25.5" x14ac:dyDescent="0.25">
      <c r="A79" s="33">
        <v>74</v>
      </c>
      <c r="B79" s="68" t="s">
        <v>100</v>
      </c>
      <c r="C79" s="12"/>
      <c r="D79" s="12"/>
      <c r="E79" s="12"/>
      <c r="F79" s="12"/>
      <c r="G79" s="12"/>
      <c r="H79" s="12"/>
      <c r="I79" s="83">
        <f t="shared" si="1"/>
        <v>0</v>
      </c>
    </row>
    <row r="80" spans="1:9" ht="25.5" x14ac:dyDescent="0.25">
      <c r="A80" s="33">
        <v>75</v>
      </c>
      <c r="B80" s="67" t="s">
        <v>101</v>
      </c>
      <c r="C80" s="12"/>
      <c r="D80" s="12"/>
      <c r="E80" s="12"/>
      <c r="F80" s="12"/>
      <c r="G80" s="12"/>
      <c r="H80" s="12"/>
      <c r="I80" s="83">
        <f t="shared" si="1"/>
        <v>0</v>
      </c>
    </row>
    <row r="81" spans="1:9" ht="25.5" x14ac:dyDescent="0.25">
      <c r="A81" s="33">
        <v>76</v>
      </c>
      <c r="B81" s="67" t="s">
        <v>102</v>
      </c>
      <c r="C81" s="12"/>
      <c r="D81" s="12"/>
      <c r="E81" s="12"/>
      <c r="F81" s="12"/>
      <c r="G81" s="12"/>
      <c r="H81" s="12"/>
      <c r="I81" s="83">
        <f t="shared" si="1"/>
        <v>0</v>
      </c>
    </row>
    <row r="82" spans="1:9" ht="25.5" x14ac:dyDescent="0.25">
      <c r="A82" s="33">
        <v>77</v>
      </c>
      <c r="B82" s="67" t="s">
        <v>103</v>
      </c>
      <c r="C82" s="12"/>
      <c r="D82" s="12"/>
      <c r="E82" s="12"/>
      <c r="F82" s="12"/>
      <c r="G82" s="12"/>
      <c r="H82" s="12"/>
      <c r="I82" s="83">
        <f t="shared" si="1"/>
        <v>0</v>
      </c>
    </row>
    <row r="83" spans="1:9" ht="25.5" x14ac:dyDescent="0.25">
      <c r="A83" s="33">
        <v>78</v>
      </c>
      <c r="B83" s="67" t="s">
        <v>104</v>
      </c>
      <c r="C83" s="12"/>
      <c r="D83" s="12"/>
      <c r="E83" s="12"/>
      <c r="F83" s="12"/>
      <c r="G83" s="12"/>
      <c r="H83" s="12"/>
      <c r="I83" s="83">
        <f t="shared" si="1"/>
        <v>0</v>
      </c>
    </row>
    <row r="84" spans="1:9" ht="25.5" x14ac:dyDescent="0.25">
      <c r="A84" s="33">
        <v>79</v>
      </c>
      <c r="B84" s="67" t="s">
        <v>105</v>
      </c>
      <c r="C84" s="12"/>
      <c r="D84" s="12"/>
      <c r="E84" s="12"/>
      <c r="F84" s="12"/>
      <c r="G84" s="12"/>
      <c r="H84" s="12"/>
      <c r="I84" s="83">
        <f t="shared" si="1"/>
        <v>0</v>
      </c>
    </row>
    <row r="85" spans="1:9" ht="25.5" x14ac:dyDescent="0.25">
      <c r="A85" s="33">
        <v>80</v>
      </c>
      <c r="B85" s="69" t="s">
        <v>106</v>
      </c>
      <c r="C85" s="12"/>
      <c r="D85" s="12"/>
      <c r="E85" s="12"/>
      <c r="F85" s="12"/>
      <c r="G85" s="12"/>
      <c r="H85" s="12"/>
      <c r="I85" s="83">
        <f t="shared" si="1"/>
        <v>0</v>
      </c>
    </row>
    <row r="86" spans="1:9" ht="25.5" x14ac:dyDescent="0.25">
      <c r="A86" s="33">
        <v>81</v>
      </c>
      <c r="B86" s="69" t="s">
        <v>107</v>
      </c>
      <c r="C86" s="12"/>
      <c r="D86" s="12"/>
      <c r="E86" s="12"/>
      <c r="F86" s="12"/>
      <c r="G86" s="12"/>
      <c r="H86" s="12"/>
      <c r="I86" s="83">
        <f t="shared" si="1"/>
        <v>0</v>
      </c>
    </row>
    <row r="87" spans="1:9" x14ac:dyDescent="0.25">
      <c r="A87" s="33">
        <v>82</v>
      </c>
      <c r="B87" s="69" t="s">
        <v>108</v>
      </c>
      <c r="C87" s="12"/>
      <c r="D87" s="12"/>
      <c r="E87" s="12"/>
      <c r="F87" s="12"/>
      <c r="G87" s="12"/>
      <c r="H87" s="12"/>
      <c r="I87" s="83">
        <f t="shared" si="1"/>
        <v>0</v>
      </c>
    </row>
    <row r="88" spans="1:9" x14ac:dyDescent="0.25">
      <c r="A88" s="33">
        <v>83</v>
      </c>
      <c r="B88" s="67" t="s">
        <v>109</v>
      </c>
      <c r="C88" s="12"/>
      <c r="D88" s="12"/>
      <c r="E88" s="12"/>
      <c r="F88" s="12"/>
      <c r="G88" s="12"/>
      <c r="H88" s="12"/>
      <c r="I88" s="83">
        <f t="shared" si="1"/>
        <v>0</v>
      </c>
    </row>
    <row r="89" spans="1:9" x14ac:dyDescent="0.25">
      <c r="A89" s="33">
        <v>84</v>
      </c>
      <c r="B89" s="70" t="s">
        <v>110</v>
      </c>
      <c r="C89" s="12"/>
      <c r="D89" s="12"/>
      <c r="E89" s="12"/>
      <c r="F89" s="12"/>
      <c r="G89" s="12"/>
      <c r="H89" s="12"/>
      <c r="I89" s="83">
        <f t="shared" si="1"/>
        <v>0</v>
      </c>
    </row>
    <row r="90" spans="1:9" x14ac:dyDescent="0.25">
      <c r="A90" s="33">
        <v>85</v>
      </c>
      <c r="B90" s="69" t="s">
        <v>111</v>
      </c>
      <c r="C90" s="12"/>
      <c r="D90" s="12"/>
      <c r="E90" s="12"/>
      <c r="F90" s="12"/>
      <c r="G90" s="12"/>
      <c r="H90" s="12"/>
      <c r="I90" s="83">
        <f t="shared" si="1"/>
        <v>0</v>
      </c>
    </row>
    <row r="91" spans="1:9" x14ac:dyDescent="0.25">
      <c r="A91" s="33">
        <v>86</v>
      </c>
      <c r="B91" s="69" t="s">
        <v>112</v>
      </c>
      <c r="C91" s="12"/>
      <c r="D91" s="12"/>
      <c r="E91" s="12"/>
      <c r="F91" s="12"/>
      <c r="G91" s="12"/>
      <c r="H91" s="12"/>
      <c r="I91" s="83">
        <f t="shared" si="1"/>
        <v>0</v>
      </c>
    </row>
    <row r="92" spans="1:9" x14ac:dyDescent="0.25">
      <c r="A92" s="33">
        <v>87</v>
      </c>
      <c r="B92" s="69" t="s">
        <v>113</v>
      </c>
      <c r="C92" s="12"/>
      <c r="D92" s="12"/>
      <c r="E92" s="12"/>
      <c r="F92" s="12"/>
      <c r="G92" s="12"/>
      <c r="H92" s="12"/>
      <c r="I92" s="83">
        <f t="shared" si="1"/>
        <v>0</v>
      </c>
    </row>
    <row r="93" spans="1:9" ht="25.5" x14ac:dyDescent="0.25">
      <c r="A93" s="33">
        <v>88</v>
      </c>
      <c r="B93" s="67" t="s">
        <v>114</v>
      </c>
      <c r="C93" s="12"/>
      <c r="D93" s="12"/>
      <c r="E93" s="12"/>
      <c r="F93" s="12"/>
      <c r="G93" s="12"/>
      <c r="H93" s="12"/>
      <c r="I93" s="83">
        <f t="shared" si="1"/>
        <v>0</v>
      </c>
    </row>
    <row r="94" spans="1:9" ht="25.5" x14ac:dyDescent="0.25">
      <c r="A94" s="33">
        <v>89</v>
      </c>
      <c r="B94" s="67" t="s">
        <v>115</v>
      </c>
      <c r="C94" s="12"/>
      <c r="D94" s="12"/>
      <c r="E94" s="12"/>
      <c r="F94" s="12"/>
      <c r="G94" s="12"/>
      <c r="H94" s="12"/>
      <c r="I94" s="83">
        <f t="shared" si="1"/>
        <v>0</v>
      </c>
    </row>
    <row r="95" spans="1:9" ht="25.5" x14ac:dyDescent="0.25">
      <c r="A95" s="33">
        <v>90</v>
      </c>
      <c r="B95" s="69" t="s">
        <v>116</v>
      </c>
      <c r="C95" s="12"/>
      <c r="D95" s="12"/>
      <c r="E95" s="12"/>
      <c r="F95" s="12"/>
      <c r="G95" s="12"/>
      <c r="H95" s="12"/>
      <c r="I95" s="83">
        <f t="shared" si="1"/>
        <v>0</v>
      </c>
    </row>
    <row r="96" spans="1:9" x14ac:dyDescent="0.25">
      <c r="A96" s="33">
        <v>91</v>
      </c>
      <c r="B96" s="67" t="s">
        <v>117</v>
      </c>
      <c r="C96" s="12"/>
      <c r="D96" s="12"/>
      <c r="E96" s="12"/>
      <c r="F96" s="12"/>
      <c r="G96" s="12"/>
      <c r="H96" s="12"/>
      <c r="I96" s="83">
        <f t="shared" si="1"/>
        <v>0</v>
      </c>
    </row>
  </sheetData>
  <mergeCells count="5">
    <mergeCell ref="H3:I3"/>
    <mergeCell ref="C1:F3"/>
    <mergeCell ref="A1:B3"/>
    <mergeCell ref="H1:I1"/>
    <mergeCell ref="H2:I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97"/>
  <sheetViews>
    <sheetView topLeftCell="B25" workbookViewId="0">
      <selection activeCell="F7" sqref="F7:H27"/>
    </sheetView>
  </sheetViews>
  <sheetFormatPr baseColWidth="10" defaultColWidth="11.42578125" defaultRowHeight="15" x14ac:dyDescent="0.25"/>
  <cols>
    <col min="1" max="1" width="11.42578125" hidden="1" customWidth="1"/>
    <col min="2" max="2" width="4.85546875" customWidth="1"/>
    <col min="3" max="3" width="21.5703125" customWidth="1"/>
    <col min="4" max="4" width="46.85546875" customWidth="1"/>
    <col min="5" max="5" width="9" customWidth="1"/>
    <col min="6" max="7" width="9.42578125" customWidth="1"/>
  </cols>
  <sheetData>
    <row r="1" spans="2:9" ht="15" customHeight="1" x14ac:dyDescent="0.25">
      <c r="B1" s="44"/>
      <c r="C1" s="52"/>
      <c r="D1" s="110" t="s">
        <v>156</v>
      </c>
      <c r="E1" s="111"/>
      <c r="F1" s="112"/>
      <c r="G1" s="94" t="s">
        <v>148</v>
      </c>
      <c r="H1" s="94"/>
      <c r="I1" s="42" t="s">
        <v>152</v>
      </c>
    </row>
    <row r="2" spans="2:9" ht="15" customHeight="1" x14ac:dyDescent="0.25">
      <c r="B2" s="45"/>
      <c r="C2" s="47"/>
      <c r="D2" s="95"/>
      <c r="E2" s="96"/>
      <c r="F2" s="97"/>
      <c r="G2" s="94" t="s">
        <v>149</v>
      </c>
      <c r="H2" s="94"/>
      <c r="I2" s="42" t="s">
        <v>150</v>
      </c>
    </row>
    <row r="3" spans="2:9" ht="22.5" customHeight="1" x14ac:dyDescent="0.25">
      <c r="B3" s="46"/>
      <c r="C3" s="53"/>
      <c r="D3" s="98"/>
      <c r="E3" s="99"/>
      <c r="F3" s="100"/>
      <c r="G3" s="94" t="s">
        <v>151</v>
      </c>
      <c r="H3" s="94"/>
      <c r="I3" s="43">
        <v>42705</v>
      </c>
    </row>
    <row r="5" spans="2:9" ht="30" x14ac:dyDescent="0.25">
      <c r="B5" s="125" t="s">
        <v>146</v>
      </c>
      <c r="C5" s="127" t="s">
        <v>1</v>
      </c>
      <c r="D5" s="128"/>
      <c r="E5" s="54" t="s">
        <v>144</v>
      </c>
      <c r="F5" s="58" t="s">
        <v>145</v>
      </c>
      <c r="G5" s="58" t="s">
        <v>145</v>
      </c>
      <c r="H5" s="58" t="s">
        <v>145</v>
      </c>
      <c r="I5" s="56" t="s">
        <v>32</v>
      </c>
    </row>
    <row r="6" spans="2:9" ht="15.75" customHeight="1" x14ac:dyDescent="0.25">
      <c r="B6" s="126"/>
      <c r="C6" s="129"/>
      <c r="D6" s="130"/>
      <c r="E6" s="55" t="s">
        <v>33</v>
      </c>
      <c r="F6" s="59" t="s">
        <v>33</v>
      </c>
      <c r="G6" s="59" t="s">
        <v>33</v>
      </c>
      <c r="H6" s="59" t="s">
        <v>33</v>
      </c>
      <c r="I6" s="57" t="s">
        <v>33</v>
      </c>
    </row>
    <row r="7" spans="2:9" ht="17.25" customHeight="1" x14ac:dyDescent="0.25">
      <c r="B7" s="24">
        <v>1</v>
      </c>
      <c r="C7" s="108" t="s">
        <v>34</v>
      </c>
      <c r="D7" s="109"/>
      <c r="E7" s="40">
        <f>+CONSOLIDADO!I6</f>
        <v>0</v>
      </c>
      <c r="F7" s="37"/>
      <c r="G7" s="37"/>
      <c r="H7" s="37"/>
      <c r="I7" s="38">
        <f t="shared" ref="I7:I38" si="0">SUM(E7:H7)</f>
        <v>0</v>
      </c>
    </row>
    <row r="8" spans="2:9" x14ac:dyDescent="0.25">
      <c r="B8" s="24">
        <v>2</v>
      </c>
      <c r="C8" s="108" t="s">
        <v>35</v>
      </c>
      <c r="D8" s="109"/>
      <c r="E8" s="40">
        <f>+CONSOLIDADO!I7</f>
        <v>0</v>
      </c>
      <c r="F8" s="37"/>
      <c r="G8" s="37"/>
      <c r="H8" s="37"/>
      <c r="I8" s="40">
        <f t="shared" si="0"/>
        <v>0</v>
      </c>
    </row>
    <row r="9" spans="2:9" x14ac:dyDescent="0.25">
      <c r="B9" s="24">
        <v>3</v>
      </c>
      <c r="C9" s="108" t="s">
        <v>36</v>
      </c>
      <c r="D9" s="109"/>
      <c r="E9" s="40">
        <f>+CONSOLIDADO!I8</f>
        <v>0</v>
      </c>
      <c r="F9" s="37"/>
      <c r="G9" s="37"/>
      <c r="H9" s="37"/>
      <c r="I9" s="40">
        <f t="shared" si="0"/>
        <v>0</v>
      </c>
    </row>
    <row r="10" spans="2:9" x14ac:dyDescent="0.25">
      <c r="B10" s="24">
        <v>4</v>
      </c>
      <c r="C10" s="108" t="s">
        <v>37</v>
      </c>
      <c r="D10" s="109"/>
      <c r="E10" s="40">
        <f>+CONSOLIDADO!I9</f>
        <v>0</v>
      </c>
      <c r="F10" s="37"/>
      <c r="G10" s="37"/>
      <c r="H10" s="37"/>
      <c r="I10" s="40">
        <f t="shared" si="0"/>
        <v>0</v>
      </c>
    </row>
    <row r="11" spans="2:9" x14ac:dyDescent="0.25">
      <c r="B11" s="24">
        <v>5</v>
      </c>
      <c r="C11" s="108" t="s">
        <v>38</v>
      </c>
      <c r="D11" s="109"/>
      <c r="E11" s="40">
        <f>+CONSOLIDADO!I10</f>
        <v>0</v>
      </c>
      <c r="F11" s="37"/>
      <c r="G11" s="37"/>
      <c r="H11" s="37"/>
      <c r="I11" s="40">
        <f t="shared" si="0"/>
        <v>0</v>
      </c>
    </row>
    <row r="12" spans="2:9" x14ac:dyDescent="0.25">
      <c r="B12" s="24">
        <v>6</v>
      </c>
      <c r="C12" s="108" t="s">
        <v>39</v>
      </c>
      <c r="D12" s="109"/>
      <c r="E12" s="40">
        <f>+CONSOLIDADO!I11</f>
        <v>0</v>
      </c>
      <c r="F12" s="37"/>
      <c r="G12" s="37"/>
      <c r="H12" s="37"/>
      <c r="I12" s="40">
        <f t="shared" si="0"/>
        <v>0</v>
      </c>
    </row>
    <row r="13" spans="2:9" ht="15" customHeight="1" x14ac:dyDescent="0.25">
      <c r="B13" s="24">
        <v>7</v>
      </c>
      <c r="C13" s="108" t="s">
        <v>40</v>
      </c>
      <c r="D13" s="109"/>
      <c r="E13" s="40">
        <f>+CONSOLIDADO!I12</f>
        <v>0</v>
      </c>
      <c r="F13" s="37"/>
      <c r="G13" s="37"/>
      <c r="H13" s="37"/>
      <c r="I13" s="40">
        <f t="shared" si="0"/>
        <v>0</v>
      </c>
    </row>
    <row r="14" spans="2:9" ht="15" customHeight="1" x14ac:dyDescent="0.25">
      <c r="B14" s="24">
        <v>8</v>
      </c>
      <c r="C14" s="108" t="s">
        <v>41</v>
      </c>
      <c r="D14" s="109"/>
      <c r="E14" s="40">
        <f>+CONSOLIDADO!I13</f>
        <v>0</v>
      </c>
      <c r="F14" s="37"/>
      <c r="G14" s="37"/>
      <c r="H14" s="37"/>
      <c r="I14" s="40">
        <f t="shared" si="0"/>
        <v>0</v>
      </c>
    </row>
    <row r="15" spans="2:9" x14ac:dyDescent="0.25">
      <c r="B15" s="24">
        <v>9</v>
      </c>
      <c r="C15" s="119" t="s">
        <v>42</v>
      </c>
      <c r="D15" s="120"/>
      <c r="E15" s="40">
        <f>+CONSOLIDADO!I14</f>
        <v>0</v>
      </c>
      <c r="F15" s="37"/>
      <c r="G15" s="37"/>
      <c r="H15" s="37"/>
      <c r="I15" s="40">
        <f t="shared" si="0"/>
        <v>0</v>
      </c>
    </row>
    <row r="16" spans="2:9" ht="15" customHeight="1" x14ac:dyDescent="0.25">
      <c r="B16" s="24">
        <v>10</v>
      </c>
      <c r="C16" s="119" t="s">
        <v>43</v>
      </c>
      <c r="D16" s="120"/>
      <c r="E16" s="40">
        <f>+CONSOLIDADO!I15</f>
        <v>0</v>
      </c>
      <c r="F16" s="37"/>
      <c r="G16" s="37"/>
      <c r="H16" s="37"/>
      <c r="I16" s="40">
        <f t="shared" si="0"/>
        <v>0</v>
      </c>
    </row>
    <row r="17" spans="2:9" ht="15" customHeight="1" x14ac:dyDescent="0.25">
      <c r="B17" s="24">
        <v>11</v>
      </c>
      <c r="C17" s="108" t="s">
        <v>44</v>
      </c>
      <c r="D17" s="109"/>
      <c r="E17" s="40">
        <f>+CONSOLIDADO!I16</f>
        <v>0</v>
      </c>
      <c r="F17" s="37"/>
      <c r="G17" s="37"/>
      <c r="H17" s="37"/>
      <c r="I17" s="40">
        <f t="shared" si="0"/>
        <v>0</v>
      </c>
    </row>
    <row r="18" spans="2:9" x14ac:dyDescent="0.25">
      <c r="B18" s="24">
        <v>12</v>
      </c>
      <c r="C18" s="108" t="s">
        <v>45</v>
      </c>
      <c r="D18" s="109"/>
      <c r="E18" s="40">
        <f>+CONSOLIDADO!I17</f>
        <v>0</v>
      </c>
      <c r="F18" s="37"/>
      <c r="G18" s="37"/>
      <c r="H18" s="37"/>
      <c r="I18" s="40">
        <f t="shared" si="0"/>
        <v>0</v>
      </c>
    </row>
    <row r="19" spans="2:9" ht="15" customHeight="1" x14ac:dyDescent="0.25">
      <c r="B19" s="24">
        <v>13</v>
      </c>
      <c r="C19" s="108" t="s">
        <v>46</v>
      </c>
      <c r="D19" s="109"/>
      <c r="E19" s="40">
        <f>+CONSOLIDADO!I18</f>
        <v>0</v>
      </c>
      <c r="F19" s="37"/>
      <c r="G19" s="37"/>
      <c r="H19" s="37"/>
      <c r="I19" s="40">
        <f t="shared" si="0"/>
        <v>0</v>
      </c>
    </row>
    <row r="20" spans="2:9" ht="15" customHeight="1" x14ac:dyDescent="0.25">
      <c r="B20" s="24">
        <v>14</v>
      </c>
      <c r="C20" s="108" t="s">
        <v>47</v>
      </c>
      <c r="D20" s="109"/>
      <c r="E20" s="40">
        <f>+CONSOLIDADO!I19</f>
        <v>0</v>
      </c>
      <c r="F20" s="37"/>
      <c r="G20" s="37"/>
      <c r="H20" s="37"/>
      <c r="I20" s="40">
        <f t="shared" si="0"/>
        <v>0</v>
      </c>
    </row>
    <row r="21" spans="2:9" ht="15" customHeight="1" x14ac:dyDescent="0.25">
      <c r="B21" s="24">
        <v>15</v>
      </c>
      <c r="C21" s="108" t="s">
        <v>48</v>
      </c>
      <c r="D21" s="109"/>
      <c r="E21" s="40">
        <f>+CONSOLIDADO!I20</f>
        <v>0</v>
      </c>
      <c r="F21" s="37"/>
      <c r="G21" s="37"/>
      <c r="H21" s="37"/>
      <c r="I21" s="40">
        <f t="shared" si="0"/>
        <v>0</v>
      </c>
    </row>
    <row r="22" spans="2:9" ht="15" customHeight="1" x14ac:dyDescent="0.25">
      <c r="B22" s="24">
        <v>16</v>
      </c>
      <c r="C22" s="108" t="s">
        <v>49</v>
      </c>
      <c r="D22" s="109"/>
      <c r="E22" s="40">
        <f>+CONSOLIDADO!I21</f>
        <v>0</v>
      </c>
      <c r="F22" s="37"/>
      <c r="G22" s="37"/>
      <c r="H22" s="37"/>
      <c r="I22" s="40">
        <f t="shared" si="0"/>
        <v>0</v>
      </c>
    </row>
    <row r="23" spans="2:9" ht="15" customHeight="1" x14ac:dyDescent="0.25">
      <c r="B23" s="24">
        <v>17</v>
      </c>
      <c r="C23" s="108" t="s">
        <v>50</v>
      </c>
      <c r="D23" s="109"/>
      <c r="E23" s="40">
        <f>+CONSOLIDADO!I22</f>
        <v>0</v>
      </c>
      <c r="F23" s="37"/>
      <c r="G23" s="37"/>
      <c r="H23" s="37"/>
      <c r="I23" s="40">
        <f t="shared" si="0"/>
        <v>0</v>
      </c>
    </row>
    <row r="24" spans="2:9" ht="15" customHeight="1" x14ac:dyDescent="0.25">
      <c r="B24" s="24">
        <v>18</v>
      </c>
      <c r="C24" s="108" t="s">
        <v>25</v>
      </c>
      <c r="D24" s="109"/>
      <c r="E24" s="40">
        <f>+CONSOLIDADO!I23</f>
        <v>0</v>
      </c>
      <c r="F24" s="37"/>
      <c r="G24" s="37"/>
      <c r="H24" s="37"/>
      <c r="I24" s="40">
        <f t="shared" si="0"/>
        <v>0</v>
      </c>
    </row>
    <row r="25" spans="2:9" ht="15" customHeight="1" x14ac:dyDescent="0.25">
      <c r="B25" s="24">
        <v>19</v>
      </c>
      <c r="C25" s="113" t="s">
        <v>51</v>
      </c>
      <c r="D25" s="114"/>
      <c r="E25" s="40">
        <f>+CONSOLIDADO!I24</f>
        <v>0</v>
      </c>
      <c r="F25" s="37"/>
      <c r="G25" s="37"/>
      <c r="H25" s="37"/>
      <c r="I25" s="40">
        <f t="shared" si="0"/>
        <v>0</v>
      </c>
    </row>
    <row r="26" spans="2:9" x14ac:dyDescent="0.25">
      <c r="B26" s="24">
        <v>20</v>
      </c>
      <c r="C26" s="108" t="s">
        <v>52</v>
      </c>
      <c r="D26" s="109"/>
      <c r="E26" s="40">
        <f>+CONSOLIDADO!I25</f>
        <v>0</v>
      </c>
      <c r="F26" s="37"/>
      <c r="G26" s="37"/>
      <c r="H26" s="37"/>
      <c r="I26" s="40">
        <f t="shared" si="0"/>
        <v>0</v>
      </c>
    </row>
    <row r="27" spans="2:9" ht="15" customHeight="1" x14ac:dyDescent="0.25">
      <c r="B27" s="24">
        <v>21</v>
      </c>
      <c r="C27" s="108" t="s">
        <v>53</v>
      </c>
      <c r="D27" s="109"/>
      <c r="E27" s="40">
        <f>+CONSOLIDADO!I26</f>
        <v>0</v>
      </c>
      <c r="F27" s="37"/>
      <c r="G27" s="37"/>
      <c r="H27" s="37"/>
      <c r="I27" s="40">
        <f t="shared" si="0"/>
        <v>0</v>
      </c>
    </row>
    <row r="28" spans="2:9" ht="15" customHeight="1" x14ac:dyDescent="0.25">
      <c r="B28" s="24">
        <v>22</v>
      </c>
      <c r="C28" s="113" t="s">
        <v>54</v>
      </c>
      <c r="D28" s="114"/>
      <c r="E28" s="40">
        <f>+CONSOLIDADO!I27</f>
        <v>0</v>
      </c>
      <c r="F28" s="37"/>
      <c r="G28" s="37"/>
      <c r="H28" s="37"/>
      <c r="I28" s="40">
        <f t="shared" si="0"/>
        <v>0</v>
      </c>
    </row>
    <row r="29" spans="2:9" ht="15" customHeight="1" x14ac:dyDescent="0.25">
      <c r="B29" s="24">
        <v>23</v>
      </c>
      <c r="C29" s="108" t="s">
        <v>55</v>
      </c>
      <c r="D29" s="109"/>
      <c r="E29" s="40">
        <f>+CONSOLIDADO!I28</f>
        <v>0</v>
      </c>
      <c r="F29" s="37"/>
      <c r="G29" s="37"/>
      <c r="H29" s="37"/>
      <c r="I29" s="40">
        <f t="shared" si="0"/>
        <v>0</v>
      </c>
    </row>
    <row r="30" spans="2:9" ht="15" customHeight="1" x14ac:dyDescent="0.25">
      <c r="B30" s="24">
        <v>24</v>
      </c>
      <c r="C30" s="108" t="s">
        <v>56</v>
      </c>
      <c r="D30" s="109"/>
      <c r="E30" s="40">
        <f>+CONSOLIDADO!I29</f>
        <v>0</v>
      </c>
      <c r="F30" s="37"/>
      <c r="G30" s="37"/>
      <c r="H30" s="37"/>
      <c r="I30" s="40">
        <f t="shared" si="0"/>
        <v>0</v>
      </c>
    </row>
    <row r="31" spans="2:9" ht="16.5" customHeight="1" x14ac:dyDescent="0.25">
      <c r="B31" s="24">
        <v>25</v>
      </c>
      <c r="C31" s="108" t="s">
        <v>57</v>
      </c>
      <c r="D31" s="109"/>
      <c r="E31" s="40">
        <f>+CONSOLIDADO!I30</f>
        <v>0</v>
      </c>
      <c r="F31" s="37"/>
      <c r="G31" s="37"/>
      <c r="H31" s="37"/>
      <c r="I31" s="40">
        <f t="shared" si="0"/>
        <v>0</v>
      </c>
    </row>
    <row r="32" spans="2:9" ht="14.25" customHeight="1" x14ac:dyDescent="0.25">
      <c r="B32" s="24">
        <v>26</v>
      </c>
      <c r="C32" s="108" t="s">
        <v>58</v>
      </c>
      <c r="D32" s="109"/>
      <c r="E32" s="40">
        <f>+CONSOLIDADO!I31</f>
        <v>0</v>
      </c>
      <c r="F32" s="37"/>
      <c r="G32" s="37"/>
      <c r="H32" s="37"/>
      <c r="I32" s="40">
        <f t="shared" si="0"/>
        <v>0</v>
      </c>
    </row>
    <row r="33" spans="2:9" ht="14.25" customHeight="1" x14ac:dyDescent="0.25">
      <c r="B33" s="24">
        <v>27</v>
      </c>
      <c r="C33" s="108" t="s">
        <v>59</v>
      </c>
      <c r="D33" s="109"/>
      <c r="E33" s="40">
        <f>+CONSOLIDADO!I32</f>
        <v>0</v>
      </c>
      <c r="F33" s="37"/>
      <c r="G33" s="37"/>
      <c r="H33" s="37"/>
      <c r="I33" s="40">
        <f t="shared" si="0"/>
        <v>0</v>
      </c>
    </row>
    <row r="34" spans="2:9" ht="15" customHeight="1" x14ac:dyDescent="0.25">
      <c r="B34" s="24">
        <v>28</v>
      </c>
      <c r="C34" s="113" t="s">
        <v>12</v>
      </c>
      <c r="D34" s="114"/>
      <c r="E34" s="40">
        <f>+CONSOLIDADO!I33</f>
        <v>0</v>
      </c>
      <c r="F34" s="37"/>
      <c r="G34" s="37"/>
      <c r="H34" s="37"/>
      <c r="I34" s="40">
        <f t="shared" si="0"/>
        <v>0</v>
      </c>
    </row>
    <row r="35" spans="2:9" x14ac:dyDescent="0.25">
      <c r="B35" s="24">
        <v>29</v>
      </c>
      <c r="C35" s="113" t="s">
        <v>60</v>
      </c>
      <c r="D35" s="114"/>
      <c r="E35" s="40">
        <f>+CONSOLIDADO!I34</f>
        <v>0</v>
      </c>
      <c r="F35" s="37"/>
      <c r="G35" s="37"/>
      <c r="H35" s="37"/>
      <c r="I35" s="40">
        <f t="shared" si="0"/>
        <v>0</v>
      </c>
    </row>
    <row r="36" spans="2:9" x14ac:dyDescent="0.25">
      <c r="B36" s="24">
        <v>30</v>
      </c>
      <c r="C36" s="108" t="s">
        <v>61</v>
      </c>
      <c r="D36" s="109"/>
      <c r="E36" s="40">
        <f>+CONSOLIDADO!I35</f>
        <v>0</v>
      </c>
      <c r="F36" s="37"/>
      <c r="G36" s="37"/>
      <c r="H36" s="37"/>
      <c r="I36" s="40">
        <f t="shared" si="0"/>
        <v>0</v>
      </c>
    </row>
    <row r="37" spans="2:9" x14ac:dyDescent="0.25">
      <c r="B37" s="24">
        <v>31</v>
      </c>
      <c r="C37" s="123" t="s">
        <v>62</v>
      </c>
      <c r="D37" s="124"/>
      <c r="E37" s="40">
        <f>+CONSOLIDADO!I36</f>
        <v>0</v>
      </c>
      <c r="F37" s="37"/>
      <c r="G37" s="37"/>
      <c r="H37" s="37"/>
      <c r="I37" s="40">
        <f t="shared" si="0"/>
        <v>0</v>
      </c>
    </row>
    <row r="38" spans="2:9" x14ac:dyDescent="0.25">
      <c r="B38" s="24">
        <v>32</v>
      </c>
      <c r="C38" s="108" t="s">
        <v>63</v>
      </c>
      <c r="D38" s="109"/>
      <c r="E38" s="40">
        <f>+CONSOLIDADO!I37</f>
        <v>0</v>
      </c>
      <c r="F38" s="37"/>
      <c r="G38" s="37"/>
      <c r="H38" s="37"/>
      <c r="I38" s="40">
        <f t="shared" si="0"/>
        <v>0</v>
      </c>
    </row>
    <row r="39" spans="2:9" ht="15" customHeight="1" x14ac:dyDescent="0.25">
      <c r="B39" s="24">
        <v>33</v>
      </c>
      <c r="C39" s="108" t="s">
        <v>64</v>
      </c>
      <c r="D39" s="109"/>
      <c r="E39" s="40">
        <f>+CONSOLIDADO!I38</f>
        <v>0</v>
      </c>
      <c r="F39" s="37"/>
      <c r="G39" s="37"/>
      <c r="H39" s="37"/>
      <c r="I39" s="40">
        <f t="shared" ref="I39:I70" si="1">SUM(E39:H39)</f>
        <v>0</v>
      </c>
    </row>
    <row r="40" spans="2:9" ht="15" customHeight="1" x14ac:dyDescent="0.25">
      <c r="B40" s="24">
        <v>34</v>
      </c>
      <c r="C40" s="108" t="s">
        <v>65</v>
      </c>
      <c r="D40" s="109"/>
      <c r="E40" s="40">
        <f>+CONSOLIDADO!I39</f>
        <v>0</v>
      </c>
      <c r="F40" s="37"/>
      <c r="G40" s="37"/>
      <c r="H40" s="37"/>
      <c r="I40" s="40">
        <f t="shared" si="1"/>
        <v>0</v>
      </c>
    </row>
    <row r="41" spans="2:9" ht="18" customHeight="1" x14ac:dyDescent="0.25">
      <c r="B41" s="24">
        <v>35</v>
      </c>
      <c r="C41" s="108" t="s">
        <v>66</v>
      </c>
      <c r="D41" s="109"/>
      <c r="E41" s="40">
        <f>+CONSOLIDADO!I40</f>
        <v>0</v>
      </c>
      <c r="F41" s="37"/>
      <c r="G41" s="37"/>
      <c r="H41" s="37"/>
      <c r="I41" s="40">
        <f t="shared" si="1"/>
        <v>0</v>
      </c>
    </row>
    <row r="42" spans="2:9" ht="15" customHeight="1" x14ac:dyDescent="0.25">
      <c r="B42" s="24">
        <v>36</v>
      </c>
      <c r="C42" s="108" t="s">
        <v>67</v>
      </c>
      <c r="D42" s="109"/>
      <c r="E42" s="40">
        <f>+CONSOLIDADO!I41</f>
        <v>0</v>
      </c>
      <c r="F42" s="37"/>
      <c r="G42" s="37"/>
      <c r="H42" s="37"/>
      <c r="I42" s="40">
        <f t="shared" si="1"/>
        <v>0</v>
      </c>
    </row>
    <row r="43" spans="2:9" ht="15" customHeight="1" x14ac:dyDescent="0.25">
      <c r="B43" s="24">
        <v>37</v>
      </c>
      <c r="C43" s="113" t="s">
        <v>68</v>
      </c>
      <c r="D43" s="114"/>
      <c r="E43" s="40">
        <f>+CONSOLIDADO!I42</f>
        <v>0</v>
      </c>
      <c r="F43" s="37"/>
      <c r="G43" s="37"/>
      <c r="H43" s="37"/>
      <c r="I43" s="40">
        <f t="shared" si="1"/>
        <v>0</v>
      </c>
    </row>
    <row r="44" spans="2:9" x14ac:dyDescent="0.25">
      <c r="B44" s="24">
        <v>38</v>
      </c>
      <c r="C44" s="121" t="s">
        <v>69</v>
      </c>
      <c r="D44" s="122"/>
      <c r="E44" s="40">
        <f>+CONSOLIDADO!I43</f>
        <v>0</v>
      </c>
      <c r="F44" s="28"/>
      <c r="G44" s="28"/>
      <c r="H44" s="37"/>
      <c r="I44" s="40">
        <f t="shared" si="1"/>
        <v>0</v>
      </c>
    </row>
    <row r="45" spans="2:9" ht="15" customHeight="1" x14ac:dyDescent="0.25">
      <c r="B45" s="24">
        <v>39</v>
      </c>
      <c r="C45" s="108" t="s">
        <v>70</v>
      </c>
      <c r="D45" s="109"/>
      <c r="E45" s="40">
        <f>+CONSOLIDADO!I44</f>
        <v>0</v>
      </c>
      <c r="F45" s="30"/>
      <c r="G45" s="30"/>
      <c r="H45" s="37"/>
      <c r="I45" s="40">
        <f t="shared" si="1"/>
        <v>0</v>
      </c>
    </row>
    <row r="46" spans="2:9" ht="15" customHeight="1" x14ac:dyDescent="0.25">
      <c r="B46" s="24">
        <v>40</v>
      </c>
      <c r="C46" s="108" t="s">
        <v>71</v>
      </c>
      <c r="D46" s="109"/>
      <c r="E46" s="40">
        <f>+CONSOLIDADO!I45</f>
        <v>0</v>
      </c>
      <c r="F46" s="30"/>
      <c r="G46" s="30"/>
      <c r="H46" s="37"/>
      <c r="I46" s="40">
        <f t="shared" si="1"/>
        <v>0</v>
      </c>
    </row>
    <row r="47" spans="2:9" ht="15" customHeight="1" x14ac:dyDescent="0.25">
      <c r="B47" s="24">
        <v>41</v>
      </c>
      <c r="C47" s="108" t="s">
        <v>72</v>
      </c>
      <c r="D47" s="109"/>
      <c r="E47" s="40">
        <f>+CONSOLIDADO!I46</f>
        <v>0</v>
      </c>
      <c r="F47" s="30"/>
      <c r="G47" s="30"/>
      <c r="H47" s="37"/>
      <c r="I47" s="40">
        <f t="shared" si="1"/>
        <v>0</v>
      </c>
    </row>
    <row r="48" spans="2:9" x14ac:dyDescent="0.25">
      <c r="B48" s="24">
        <v>42</v>
      </c>
      <c r="C48" s="117" t="s">
        <v>73</v>
      </c>
      <c r="D48" s="118"/>
      <c r="E48" s="40">
        <f>+CONSOLIDADO!I47</f>
        <v>0</v>
      </c>
      <c r="F48" s="10"/>
      <c r="G48" s="10"/>
      <c r="H48" s="37"/>
      <c r="I48" s="40">
        <f t="shared" si="1"/>
        <v>0</v>
      </c>
    </row>
    <row r="49" spans="2:9" x14ac:dyDescent="0.25">
      <c r="B49" s="24">
        <v>43</v>
      </c>
      <c r="C49" s="108" t="s">
        <v>74</v>
      </c>
      <c r="D49" s="109"/>
      <c r="E49" s="40">
        <f>+CONSOLIDADO!I48</f>
        <v>0</v>
      </c>
      <c r="F49" s="11"/>
      <c r="G49" s="11"/>
      <c r="H49" s="37"/>
      <c r="I49" s="40">
        <f t="shared" si="1"/>
        <v>0</v>
      </c>
    </row>
    <row r="50" spans="2:9" x14ac:dyDescent="0.25">
      <c r="B50" s="24">
        <v>44</v>
      </c>
      <c r="C50" s="108" t="s">
        <v>13</v>
      </c>
      <c r="D50" s="109"/>
      <c r="E50" s="40">
        <f>+CONSOLIDADO!I49</f>
        <v>0</v>
      </c>
      <c r="F50" s="30"/>
      <c r="G50" s="30"/>
      <c r="H50" s="37"/>
      <c r="I50" s="40">
        <f t="shared" si="1"/>
        <v>0</v>
      </c>
    </row>
    <row r="51" spans="2:9" ht="15" customHeight="1" x14ac:dyDescent="0.25">
      <c r="B51" s="24">
        <v>45</v>
      </c>
      <c r="C51" s="108" t="s">
        <v>22</v>
      </c>
      <c r="D51" s="109"/>
      <c r="E51" s="40">
        <f>+CONSOLIDADO!I50</f>
        <v>0</v>
      </c>
      <c r="F51" s="30"/>
      <c r="G51" s="30"/>
      <c r="H51" s="37"/>
      <c r="I51" s="40">
        <f t="shared" si="1"/>
        <v>0</v>
      </c>
    </row>
    <row r="52" spans="2:9" x14ac:dyDescent="0.25">
      <c r="B52" s="24">
        <v>46</v>
      </c>
      <c r="C52" s="108" t="s">
        <v>75</v>
      </c>
      <c r="D52" s="109"/>
      <c r="E52" s="40">
        <f>+CONSOLIDADO!I51</f>
        <v>0</v>
      </c>
      <c r="F52" s="37"/>
      <c r="G52" s="37"/>
      <c r="H52" s="37"/>
      <c r="I52" s="40">
        <f t="shared" si="1"/>
        <v>0</v>
      </c>
    </row>
    <row r="53" spans="2:9" ht="15" customHeight="1" x14ac:dyDescent="0.25">
      <c r="B53" s="24">
        <v>47</v>
      </c>
      <c r="C53" s="108" t="s">
        <v>23</v>
      </c>
      <c r="D53" s="109"/>
      <c r="E53" s="40">
        <f>+CONSOLIDADO!I52</f>
        <v>0</v>
      </c>
      <c r="F53" s="37"/>
      <c r="G53" s="37"/>
      <c r="H53" s="37"/>
      <c r="I53" s="40">
        <f t="shared" si="1"/>
        <v>0</v>
      </c>
    </row>
    <row r="54" spans="2:9" ht="15" customHeight="1" x14ac:dyDescent="0.25">
      <c r="B54" s="24">
        <v>48</v>
      </c>
      <c r="C54" s="108" t="s">
        <v>14</v>
      </c>
      <c r="D54" s="109"/>
      <c r="E54" s="40">
        <f>+CONSOLIDADO!I53</f>
        <v>0</v>
      </c>
      <c r="F54" s="37"/>
      <c r="G54" s="37"/>
      <c r="H54" s="37"/>
      <c r="I54" s="40">
        <f t="shared" si="1"/>
        <v>0</v>
      </c>
    </row>
    <row r="55" spans="2:9" ht="15" customHeight="1" x14ac:dyDescent="0.25">
      <c r="B55" s="24">
        <v>49</v>
      </c>
      <c r="C55" s="108" t="s">
        <v>76</v>
      </c>
      <c r="D55" s="109"/>
      <c r="E55" s="40">
        <f>+CONSOLIDADO!I54</f>
        <v>0</v>
      </c>
      <c r="F55" s="37"/>
      <c r="G55" s="37"/>
      <c r="H55" s="37"/>
      <c r="I55" s="40">
        <f t="shared" si="1"/>
        <v>0</v>
      </c>
    </row>
    <row r="56" spans="2:9" ht="15" customHeight="1" x14ac:dyDescent="0.25">
      <c r="B56" s="24">
        <v>50</v>
      </c>
      <c r="C56" s="108" t="s">
        <v>77</v>
      </c>
      <c r="D56" s="109"/>
      <c r="E56" s="40">
        <f>+CONSOLIDADO!I55</f>
        <v>0</v>
      </c>
      <c r="F56" s="37"/>
      <c r="G56" s="37"/>
      <c r="H56" s="37"/>
      <c r="I56" s="40">
        <f t="shared" si="1"/>
        <v>0</v>
      </c>
    </row>
    <row r="57" spans="2:9" ht="15" customHeight="1" x14ac:dyDescent="0.25">
      <c r="B57" s="24">
        <v>51</v>
      </c>
      <c r="C57" s="117" t="s">
        <v>78</v>
      </c>
      <c r="D57" s="118"/>
      <c r="E57" s="40">
        <f>+CONSOLIDADO!I56</f>
        <v>0</v>
      </c>
      <c r="F57" s="37"/>
      <c r="G57" s="37"/>
      <c r="H57" s="37"/>
      <c r="I57" s="40">
        <f t="shared" si="1"/>
        <v>0</v>
      </c>
    </row>
    <row r="58" spans="2:9" ht="15" customHeight="1" x14ac:dyDescent="0.25">
      <c r="B58" s="24">
        <v>52</v>
      </c>
      <c r="C58" s="108" t="s">
        <v>79</v>
      </c>
      <c r="D58" s="109"/>
      <c r="E58" s="40">
        <f>+CONSOLIDADO!I57</f>
        <v>0</v>
      </c>
      <c r="F58" s="37"/>
      <c r="G58" s="37"/>
      <c r="H58" s="37"/>
      <c r="I58" s="40">
        <f t="shared" si="1"/>
        <v>0</v>
      </c>
    </row>
    <row r="59" spans="2:9" ht="15" customHeight="1" x14ac:dyDescent="0.25">
      <c r="B59" s="24">
        <v>53</v>
      </c>
      <c r="C59" s="108" t="s">
        <v>80</v>
      </c>
      <c r="D59" s="109"/>
      <c r="E59" s="40">
        <f>+CONSOLIDADO!I58</f>
        <v>0</v>
      </c>
      <c r="F59" s="37"/>
      <c r="G59" s="37"/>
      <c r="H59" s="37"/>
      <c r="I59" s="40">
        <f t="shared" si="1"/>
        <v>0</v>
      </c>
    </row>
    <row r="60" spans="2:9" x14ac:dyDescent="0.25">
      <c r="B60" s="24">
        <v>54</v>
      </c>
      <c r="C60" s="108" t="s">
        <v>81</v>
      </c>
      <c r="D60" s="109"/>
      <c r="E60" s="40">
        <f>+CONSOLIDADO!I59</f>
        <v>0</v>
      </c>
      <c r="F60" s="37"/>
      <c r="G60" s="37"/>
      <c r="H60" s="37"/>
      <c r="I60" s="40">
        <f t="shared" si="1"/>
        <v>0</v>
      </c>
    </row>
    <row r="61" spans="2:9" ht="15" customHeight="1" x14ac:dyDescent="0.25">
      <c r="B61" s="24">
        <v>55</v>
      </c>
      <c r="C61" s="108" t="s">
        <v>82</v>
      </c>
      <c r="D61" s="109"/>
      <c r="E61" s="40">
        <f>+CONSOLIDADO!I60</f>
        <v>0</v>
      </c>
      <c r="F61" s="37"/>
      <c r="G61" s="37"/>
      <c r="H61" s="37"/>
      <c r="I61" s="40">
        <f t="shared" si="1"/>
        <v>0</v>
      </c>
    </row>
    <row r="62" spans="2:9" ht="15" customHeight="1" x14ac:dyDescent="0.25">
      <c r="B62" s="24">
        <v>56</v>
      </c>
      <c r="C62" s="108" t="s">
        <v>83</v>
      </c>
      <c r="D62" s="109"/>
      <c r="E62" s="40">
        <f>+CONSOLIDADO!I61</f>
        <v>0</v>
      </c>
      <c r="F62" s="37"/>
      <c r="G62" s="37"/>
      <c r="H62" s="37"/>
      <c r="I62" s="40">
        <f t="shared" si="1"/>
        <v>0</v>
      </c>
    </row>
    <row r="63" spans="2:9" ht="15" customHeight="1" x14ac:dyDescent="0.25">
      <c r="B63" s="24">
        <v>57</v>
      </c>
      <c r="C63" s="108" t="s">
        <v>84</v>
      </c>
      <c r="D63" s="109"/>
      <c r="E63" s="40">
        <f>+CONSOLIDADO!I62</f>
        <v>0</v>
      </c>
      <c r="F63" s="37"/>
      <c r="G63" s="37"/>
      <c r="H63" s="37"/>
      <c r="I63" s="40">
        <f t="shared" si="1"/>
        <v>0</v>
      </c>
    </row>
    <row r="64" spans="2:9" ht="15" customHeight="1" x14ac:dyDescent="0.25">
      <c r="B64" s="24">
        <v>58</v>
      </c>
      <c r="C64" s="119" t="s">
        <v>85</v>
      </c>
      <c r="D64" s="120"/>
      <c r="E64" s="40">
        <f>+CONSOLIDADO!I63</f>
        <v>0</v>
      </c>
      <c r="F64" s="37"/>
      <c r="G64" s="37"/>
      <c r="H64" s="37"/>
      <c r="I64" s="40">
        <f t="shared" si="1"/>
        <v>0</v>
      </c>
    </row>
    <row r="65" spans="2:9" ht="15" customHeight="1" x14ac:dyDescent="0.25">
      <c r="B65" s="24">
        <v>59</v>
      </c>
      <c r="C65" s="108" t="s">
        <v>86</v>
      </c>
      <c r="D65" s="109"/>
      <c r="E65" s="40">
        <f>+CONSOLIDADO!I64</f>
        <v>0</v>
      </c>
      <c r="F65" s="37"/>
      <c r="G65" s="37"/>
      <c r="H65" s="37"/>
      <c r="I65" s="40">
        <f t="shared" si="1"/>
        <v>0</v>
      </c>
    </row>
    <row r="66" spans="2:9" ht="15" customHeight="1" x14ac:dyDescent="0.25">
      <c r="B66" s="24">
        <v>60</v>
      </c>
      <c r="C66" s="113" t="s">
        <v>87</v>
      </c>
      <c r="D66" s="114"/>
      <c r="E66" s="40">
        <f>+CONSOLIDADO!I65</f>
        <v>0</v>
      </c>
      <c r="F66" s="37"/>
      <c r="G66" s="37"/>
      <c r="H66" s="37"/>
      <c r="I66" s="40">
        <f t="shared" si="1"/>
        <v>0</v>
      </c>
    </row>
    <row r="67" spans="2:9" x14ac:dyDescent="0.25">
      <c r="B67" s="24">
        <v>61</v>
      </c>
      <c r="C67" s="113" t="s">
        <v>15</v>
      </c>
      <c r="D67" s="114"/>
      <c r="E67" s="40">
        <f>+CONSOLIDADO!I66</f>
        <v>0</v>
      </c>
      <c r="F67" s="37"/>
      <c r="G67" s="37"/>
      <c r="H67" s="37"/>
      <c r="I67" s="40">
        <f t="shared" si="1"/>
        <v>0</v>
      </c>
    </row>
    <row r="68" spans="2:9" ht="15" customHeight="1" x14ac:dyDescent="0.25">
      <c r="B68" s="24">
        <v>62</v>
      </c>
      <c r="C68" s="113" t="s">
        <v>88</v>
      </c>
      <c r="D68" s="114"/>
      <c r="E68" s="40">
        <f>+CONSOLIDADO!I67</f>
        <v>0</v>
      </c>
      <c r="F68" s="37"/>
      <c r="G68" s="37"/>
      <c r="H68" s="37"/>
      <c r="I68" s="40">
        <f t="shared" si="1"/>
        <v>0</v>
      </c>
    </row>
    <row r="69" spans="2:9" ht="15" customHeight="1" x14ac:dyDescent="0.25">
      <c r="B69" s="24">
        <v>63</v>
      </c>
      <c r="C69" s="108" t="s">
        <v>89</v>
      </c>
      <c r="D69" s="109"/>
      <c r="E69" s="40">
        <f>+CONSOLIDADO!I68</f>
        <v>0</v>
      </c>
      <c r="F69" s="37"/>
      <c r="G69" s="37"/>
      <c r="H69" s="37"/>
      <c r="I69" s="40">
        <f t="shared" si="1"/>
        <v>0</v>
      </c>
    </row>
    <row r="70" spans="2:9" ht="15" customHeight="1" x14ac:dyDescent="0.25">
      <c r="B70" s="24">
        <v>64</v>
      </c>
      <c r="C70" s="108" t="s">
        <v>90</v>
      </c>
      <c r="D70" s="109"/>
      <c r="E70" s="40">
        <f>+CONSOLIDADO!I69</f>
        <v>0</v>
      </c>
      <c r="F70" s="37"/>
      <c r="G70" s="37"/>
      <c r="H70" s="37"/>
      <c r="I70" s="40">
        <f t="shared" si="1"/>
        <v>0</v>
      </c>
    </row>
    <row r="71" spans="2:9" x14ac:dyDescent="0.25">
      <c r="B71" s="24">
        <v>65</v>
      </c>
      <c r="C71" s="113" t="s">
        <v>91</v>
      </c>
      <c r="D71" s="114"/>
      <c r="E71" s="40">
        <f>+CONSOLIDADO!I70</f>
        <v>0</v>
      </c>
      <c r="F71" s="37"/>
      <c r="G71" s="37"/>
      <c r="H71" s="37"/>
      <c r="I71" s="40">
        <f t="shared" ref="I71" si="2">SUM(E71:H71)</f>
        <v>0</v>
      </c>
    </row>
    <row r="72" spans="2:9" ht="15" customHeight="1" x14ac:dyDescent="0.25">
      <c r="B72" s="24">
        <v>66</v>
      </c>
      <c r="C72" s="108" t="s">
        <v>92</v>
      </c>
      <c r="D72" s="109"/>
      <c r="E72" s="40">
        <f>+CONSOLIDADO!I71</f>
        <v>0</v>
      </c>
      <c r="F72" s="37"/>
      <c r="G72" s="37"/>
      <c r="H72" s="37"/>
      <c r="I72" s="40">
        <f t="shared" ref="I72:I97" si="3">SUM(E72:H72)</f>
        <v>0</v>
      </c>
    </row>
    <row r="73" spans="2:9" x14ac:dyDescent="0.25">
      <c r="B73" s="24">
        <v>67</v>
      </c>
      <c r="C73" s="108" t="s">
        <v>93</v>
      </c>
      <c r="D73" s="109"/>
      <c r="E73" s="40">
        <f>+CONSOLIDADO!I72</f>
        <v>0</v>
      </c>
      <c r="F73" s="37"/>
      <c r="G73" s="37"/>
      <c r="H73" s="37"/>
      <c r="I73" s="40">
        <f t="shared" si="3"/>
        <v>0</v>
      </c>
    </row>
    <row r="74" spans="2:9" x14ac:dyDescent="0.25">
      <c r="B74" s="24">
        <v>68</v>
      </c>
      <c r="C74" s="108" t="s">
        <v>94</v>
      </c>
      <c r="D74" s="109"/>
      <c r="E74" s="40">
        <f>+CONSOLIDADO!I73</f>
        <v>0</v>
      </c>
      <c r="F74" s="37"/>
      <c r="G74" s="37"/>
      <c r="H74" s="37"/>
      <c r="I74" s="40">
        <f t="shared" si="3"/>
        <v>0</v>
      </c>
    </row>
    <row r="75" spans="2:9" ht="15" customHeight="1" x14ac:dyDescent="0.25">
      <c r="B75" s="24">
        <v>69</v>
      </c>
      <c r="C75" s="108" t="s">
        <v>95</v>
      </c>
      <c r="D75" s="109"/>
      <c r="E75" s="40">
        <f>+CONSOLIDADO!I74</f>
        <v>0</v>
      </c>
      <c r="F75" s="37"/>
      <c r="G75" s="37"/>
      <c r="H75" s="37"/>
      <c r="I75" s="40">
        <f t="shared" si="3"/>
        <v>0</v>
      </c>
    </row>
    <row r="76" spans="2:9" ht="15" customHeight="1" x14ac:dyDescent="0.25">
      <c r="B76" s="24">
        <v>70</v>
      </c>
      <c r="C76" s="108" t="s">
        <v>96</v>
      </c>
      <c r="D76" s="109"/>
      <c r="E76" s="40">
        <f>+CONSOLIDADO!I75</f>
        <v>0</v>
      </c>
      <c r="F76" s="37"/>
      <c r="G76" s="37"/>
      <c r="H76" s="37"/>
      <c r="I76" s="40">
        <f t="shared" si="3"/>
        <v>0</v>
      </c>
    </row>
    <row r="77" spans="2:9" ht="15" customHeight="1" x14ac:dyDescent="0.25">
      <c r="B77" s="24">
        <v>71</v>
      </c>
      <c r="C77" s="108" t="s">
        <v>97</v>
      </c>
      <c r="D77" s="109"/>
      <c r="E77" s="40">
        <f>+CONSOLIDADO!I76</f>
        <v>0</v>
      </c>
      <c r="F77" s="37"/>
      <c r="G77" s="37"/>
      <c r="H77" s="37"/>
      <c r="I77" s="40">
        <f t="shared" si="3"/>
        <v>0</v>
      </c>
    </row>
    <row r="78" spans="2:9" ht="15" customHeight="1" x14ac:dyDescent="0.25">
      <c r="B78" s="24">
        <v>72</v>
      </c>
      <c r="C78" s="108" t="s">
        <v>98</v>
      </c>
      <c r="D78" s="109"/>
      <c r="E78" s="40">
        <f>+CONSOLIDADO!I77</f>
        <v>0</v>
      </c>
      <c r="F78" s="37"/>
      <c r="G78" s="37"/>
      <c r="H78" s="37"/>
      <c r="I78" s="40">
        <f t="shared" si="3"/>
        <v>0</v>
      </c>
    </row>
    <row r="79" spans="2:9" ht="15" customHeight="1" x14ac:dyDescent="0.25">
      <c r="B79" s="24">
        <v>73</v>
      </c>
      <c r="C79" s="117" t="s">
        <v>99</v>
      </c>
      <c r="D79" s="118"/>
      <c r="E79" s="40">
        <f>+CONSOLIDADO!I78</f>
        <v>0</v>
      </c>
      <c r="F79" s="10"/>
      <c r="G79" s="10"/>
      <c r="H79" s="37"/>
      <c r="I79" s="40">
        <f t="shared" si="3"/>
        <v>0</v>
      </c>
    </row>
    <row r="80" spans="2:9" ht="15" customHeight="1" x14ac:dyDescent="0.25">
      <c r="B80" s="24">
        <v>74</v>
      </c>
      <c r="C80" s="117" t="s">
        <v>100</v>
      </c>
      <c r="D80" s="118"/>
      <c r="E80" s="40">
        <f>+CONSOLIDADO!I79</f>
        <v>0</v>
      </c>
      <c r="F80" s="37"/>
      <c r="G80" s="37"/>
      <c r="H80" s="37"/>
      <c r="I80" s="40">
        <f t="shared" si="3"/>
        <v>0</v>
      </c>
    </row>
    <row r="81" spans="2:9" ht="15" customHeight="1" x14ac:dyDescent="0.25">
      <c r="B81" s="24">
        <v>75</v>
      </c>
      <c r="C81" s="108" t="s">
        <v>101</v>
      </c>
      <c r="D81" s="109"/>
      <c r="E81" s="40">
        <f>+CONSOLIDADO!I80</f>
        <v>0</v>
      </c>
      <c r="F81" s="37"/>
      <c r="G81" s="37"/>
      <c r="H81" s="37"/>
      <c r="I81" s="40">
        <f t="shared" si="3"/>
        <v>0</v>
      </c>
    </row>
    <row r="82" spans="2:9" ht="15" customHeight="1" x14ac:dyDescent="0.25">
      <c r="B82" s="24">
        <v>76</v>
      </c>
      <c r="C82" s="108" t="s">
        <v>102</v>
      </c>
      <c r="D82" s="109"/>
      <c r="E82" s="40">
        <f>+CONSOLIDADO!I81</f>
        <v>0</v>
      </c>
      <c r="F82" s="37"/>
      <c r="G82" s="37"/>
      <c r="H82" s="37"/>
      <c r="I82" s="40">
        <f t="shared" si="3"/>
        <v>0</v>
      </c>
    </row>
    <row r="83" spans="2:9" ht="15" customHeight="1" x14ac:dyDescent="0.25">
      <c r="B83" s="24">
        <v>77</v>
      </c>
      <c r="C83" s="108" t="s">
        <v>103</v>
      </c>
      <c r="D83" s="109"/>
      <c r="E83" s="40">
        <f>+CONSOLIDADO!I82</f>
        <v>0</v>
      </c>
      <c r="F83" s="37"/>
      <c r="G83" s="37"/>
      <c r="H83" s="37"/>
      <c r="I83" s="40">
        <f t="shared" si="3"/>
        <v>0</v>
      </c>
    </row>
    <row r="84" spans="2:9" ht="15" customHeight="1" x14ac:dyDescent="0.25">
      <c r="B84" s="24">
        <v>78</v>
      </c>
      <c r="C84" s="108" t="s">
        <v>104</v>
      </c>
      <c r="D84" s="109"/>
      <c r="E84" s="40">
        <f>+CONSOLIDADO!I83</f>
        <v>0</v>
      </c>
      <c r="F84" s="37"/>
      <c r="G84" s="37"/>
      <c r="H84" s="37"/>
      <c r="I84" s="40">
        <f t="shared" si="3"/>
        <v>0</v>
      </c>
    </row>
    <row r="85" spans="2:9" ht="15" customHeight="1" x14ac:dyDescent="0.25">
      <c r="B85" s="24">
        <v>79</v>
      </c>
      <c r="C85" s="108" t="s">
        <v>105</v>
      </c>
      <c r="D85" s="109"/>
      <c r="E85" s="40">
        <f>+CONSOLIDADO!I84</f>
        <v>0</v>
      </c>
      <c r="F85" s="37"/>
      <c r="G85" s="37"/>
      <c r="H85" s="37"/>
      <c r="I85" s="40">
        <f t="shared" si="3"/>
        <v>0</v>
      </c>
    </row>
    <row r="86" spans="2:9" ht="15" customHeight="1" x14ac:dyDescent="0.25">
      <c r="B86" s="24">
        <v>80</v>
      </c>
      <c r="C86" s="113" t="s">
        <v>106</v>
      </c>
      <c r="D86" s="114"/>
      <c r="E86" s="40">
        <f>+CONSOLIDADO!I85</f>
        <v>0</v>
      </c>
      <c r="F86" s="37"/>
      <c r="G86" s="37"/>
      <c r="H86" s="37"/>
      <c r="I86" s="40">
        <f t="shared" si="3"/>
        <v>0</v>
      </c>
    </row>
    <row r="87" spans="2:9" ht="15" customHeight="1" x14ac:dyDescent="0.25">
      <c r="B87" s="24">
        <v>81</v>
      </c>
      <c r="C87" s="113" t="s">
        <v>107</v>
      </c>
      <c r="D87" s="114"/>
      <c r="E87" s="40">
        <f>+CONSOLIDADO!I86</f>
        <v>0</v>
      </c>
      <c r="F87" s="37"/>
      <c r="G87" s="37"/>
      <c r="H87" s="37"/>
      <c r="I87" s="40">
        <f t="shared" si="3"/>
        <v>0</v>
      </c>
    </row>
    <row r="88" spans="2:9" x14ac:dyDescent="0.25">
      <c r="B88" s="24">
        <v>82</v>
      </c>
      <c r="C88" s="113" t="s">
        <v>108</v>
      </c>
      <c r="D88" s="114"/>
      <c r="E88" s="40">
        <f>+CONSOLIDADO!I87</f>
        <v>0</v>
      </c>
      <c r="F88" s="37"/>
      <c r="G88" s="37"/>
      <c r="H88" s="37"/>
      <c r="I88" s="40">
        <f t="shared" si="3"/>
        <v>0</v>
      </c>
    </row>
    <row r="89" spans="2:9" x14ac:dyDescent="0.25">
      <c r="B89" s="24">
        <v>83</v>
      </c>
      <c r="C89" s="108" t="s">
        <v>109</v>
      </c>
      <c r="D89" s="109"/>
      <c r="E89" s="40">
        <f>+CONSOLIDADO!I88</f>
        <v>0</v>
      </c>
      <c r="F89" s="37"/>
      <c r="G89" s="37"/>
      <c r="H89" s="37"/>
      <c r="I89" s="40">
        <f t="shared" si="3"/>
        <v>0</v>
      </c>
    </row>
    <row r="90" spans="2:9" x14ac:dyDescent="0.25">
      <c r="B90" s="24">
        <v>84</v>
      </c>
      <c r="C90" s="115" t="s">
        <v>110</v>
      </c>
      <c r="D90" s="116"/>
      <c r="E90" s="40">
        <f>+CONSOLIDADO!I89</f>
        <v>0</v>
      </c>
      <c r="F90" s="37"/>
      <c r="G90" s="37"/>
      <c r="H90" s="37"/>
      <c r="I90" s="40">
        <f t="shared" si="3"/>
        <v>0</v>
      </c>
    </row>
    <row r="91" spans="2:9" ht="15" customHeight="1" x14ac:dyDescent="0.25">
      <c r="B91" s="24">
        <v>85</v>
      </c>
      <c r="C91" s="113" t="s">
        <v>111</v>
      </c>
      <c r="D91" s="114"/>
      <c r="E91" s="40">
        <f>+CONSOLIDADO!I90</f>
        <v>0</v>
      </c>
      <c r="F91" s="37"/>
      <c r="G91" s="37"/>
      <c r="H91" s="37"/>
      <c r="I91" s="40">
        <f t="shared" si="3"/>
        <v>0</v>
      </c>
    </row>
    <row r="92" spans="2:9" x14ac:dyDescent="0.25">
      <c r="B92" s="24">
        <v>86</v>
      </c>
      <c r="C92" s="113" t="s">
        <v>112</v>
      </c>
      <c r="D92" s="114"/>
      <c r="E92" s="40">
        <f>+CONSOLIDADO!I91</f>
        <v>0</v>
      </c>
      <c r="F92" s="37"/>
      <c r="G92" s="37"/>
      <c r="H92" s="37"/>
      <c r="I92" s="40">
        <f t="shared" si="3"/>
        <v>0</v>
      </c>
    </row>
    <row r="93" spans="2:9" ht="15" customHeight="1" x14ac:dyDescent="0.25">
      <c r="B93" s="24">
        <v>87</v>
      </c>
      <c r="C93" s="113" t="s">
        <v>113</v>
      </c>
      <c r="D93" s="114"/>
      <c r="E93" s="40">
        <f>+CONSOLIDADO!I92</f>
        <v>0</v>
      </c>
      <c r="F93" s="37"/>
      <c r="G93" s="37"/>
      <c r="H93" s="37"/>
      <c r="I93" s="40">
        <f t="shared" si="3"/>
        <v>0</v>
      </c>
    </row>
    <row r="94" spans="2:9" ht="15" customHeight="1" x14ac:dyDescent="0.25">
      <c r="B94" s="24">
        <v>88</v>
      </c>
      <c r="C94" s="108" t="s">
        <v>114</v>
      </c>
      <c r="D94" s="109"/>
      <c r="E94" s="40">
        <f>+CONSOLIDADO!I93</f>
        <v>0</v>
      </c>
      <c r="F94" s="37"/>
      <c r="G94" s="37"/>
      <c r="H94" s="37"/>
      <c r="I94" s="40">
        <f t="shared" si="3"/>
        <v>0</v>
      </c>
    </row>
    <row r="95" spans="2:9" ht="15" customHeight="1" x14ac:dyDescent="0.25">
      <c r="B95" s="24">
        <v>89</v>
      </c>
      <c r="C95" s="108" t="s">
        <v>115</v>
      </c>
      <c r="D95" s="109"/>
      <c r="E95" s="40">
        <f>+CONSOLIDADO!I94</f>
        <v>0</v>
      </c>
      <c r="F95" s="37"/>
      <c r="G95" s="37"/>
      <c r="H95" s="37"/>
      <c r="I95" s="40">
        <f t="shared" si="3"/>
        <v>0</v>
      </c>
    </row>
    <row r="96" spans="2:9" ht="15" customHeight="1" x14ac:dyDescent="0.25">
      <c r="B96" s="24">
        <v>90</v>
      </c>
      <c r="C96" s="113" t="s">
        <v>116</v>
      </c>
      <c r="D96" s="114"/>
      <c r="E96" s="40">
        <f>+CONSOLIDADO!I95</f>
        <v>0</v>
      </c>
      <c r="F96" s="37"/>
      <c r="G96" s="37"/>
      <c r="H96" s="37"/>
      <c r="I96" s="40">
        <f t="shared" si="3"/>
        <v>0</v>
      </c>
    </row>
    <row r="97" spans="2:9" x14ac:dyDescent="0.25">
      <c r="B97" s="24">
        <v>91</v>
      </c>
      <c r="C97" s="108" t="s">
        <v>117</v>
      </c>
      <c r="D97" s="109"/>
      <c r="E97" s="40">
        <f>+CONSOLIDADO!I96</f>
        <v>0</v>
      </c>
      <c r="F97" s="28"/>
      <c r="G97" s="28"/>
      <c r="H97" s="24"/>
      <c r="I97" s="40">
        <f t="shared" si="3"/>
        <v>0</v>
      </c>
    </row>
  </sheetData>
  <sortState ref="D3:X92">
    <sortCondition ref="D3"/>
  </sortState>
  <mergeCells count="97">
    <mergeCell ref="B5:B6"/>
    <mergeCell ref="C5:D6"/>
    <mergeCell ref="C12:D12"/>
    <mergeCell ref="C7:D7"/>
    <mergeCell ref="C8:D8"/>
    <mergeCell ref="C9:D9"/>
    <mergeCell ref="C10:D10"/>
    <mergeCell ref="C11:D11"/>
    <mergeCell ref="C22:D22"/>
    <mergeCell ref="C13:D13"/>
    <mergeCell ref="C14:D14"/>
    <mergeCell ref="C15:D15"/>
    <mergeCell ref="C16:D16"/>
    <mergeCell ref="C18:D18"/>
    <mergeCell ref="C19:D19"/>
    <mergeCell ref="C20:D20"/>
    <mergeCell ref="C21:D21"/>
    <mergeCell ref="C17:D17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53:D53"/>
    <mergeCell ref="C54:D54"/>
    <mergeCell ref="C55:D55"/>
    <mergeCell ref="C56:D56"/>
    <mergeCell ref="C48:D48"/>
    <mergeCell ref="C49:D49"/>
    <mergeCell ref="C50:D50"/>
    <mergeCell ref="C51:D51"/>
    <mergeCell ref="C52:D52"/>
    <mergeCell ref="C58:D58"/>
    <mergeCell ref="C59:D59"/>
    <mergeCell ref="C57:D57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7:D97"/>
    <mergeCell ref="G1:H1"/>
    <mergeCell ref="G2:H2"/>
    <mergeCell ref="G3:H3"/>
    <mergeCell ref="D1:F3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82:D82"/>
  </mergeCells>
  <pageMargins left="0.51181102362204722" right="0.31496062992125984" top="0.55118110236220474" bottom="0.55118110236220474" header="0.31496062992125984" footer="0.31496062992125984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7"/>
  <sheetViews>
    <sheetView topLeftCell="B1" workbookViewId="0">
      <selection activeCell="P19" sqref="P19:P20"/>
    </sheetView>
  </sheetViews>
  <sheetFormatPr baseColWidth="10" defaultColWidth="11.42578125" defaultRowHeight="15" x14ac:dyDescent="0.25"/>
  <cols>
    <col min="1" max="1" width="11.42578125" hidden="1" customWidth="1"/>
    <col min="2" max="2" width="4.85546875" customWidth="1"/>
    <col min="3" max="3" width="21.5703125" customWidth="1"/>
    <col min="4" max="4" width="46.85546875" customWidth="1"/>
    <col min="5" max="5" width="13" customWidth="1"/>
    <col min="6" max="6" width="17.42578125" customWidth="1"/>
    <col min="7" max="7" width="16" customWidth="1"/>
  </cols>
  <sheetData>
    <row r="1" spans="2:7" ht="15" customHeight="1" x14ac:dyDescent="0.25">
      <c r="B1" s="44"/>
      <c r="C1" s="52"/>
      <c r="D1" s="133" t="s">
        <v>160</v>
      </c>
      <c r="E1" s="94" t="s">
        <v>148</v>
      </c>
      <c r="F1" s="94"/>
      <c r="G1" s="42" t="s">
        <v>161</v>
      </c>
    </row>
    <row r="2" spans="2:7" ht="15" customHeight="1" x14ac:dyDescent="0.25">
      <c r="B2" s="45"/>
      <c r="C2" s="47"/>
      <c r="D2" s="134"/>
      <c r="E2" s="94" t="s">
        <v>149</v>
      </c>
      <c r="F2" s="94"/>
      <c r="G2" s="42" t="s">
        <v>150</v>
      </c>
    </row>
    <row r="3" spans="2:7" ht="22.5" customHeight="1" x14ac:dyDescent="0.25">
      <c r="B3" s="46"/>
      <c r="C3" s="53"/>
      <c r="D3" s="135"/>
      <c r="E3" s="94" t="s">
        <v>151</v>
      </c>
      <c r="F3" s="94"/>
      <c r="G3" s="43">
        <v>42705</v>
      </c>
    </row>
    <row r="5" spans="2:7" ht="30" x14ac:dyDescent="0.25">
      <c r="B5" s="125" t="s">
        <v>146</v>
      </c>
      <c r="C5" s="127" t="s">
        <v>1</v>
      </c>
      <c r="D5" s="128"/>
      <c r="E5" s="87" t="s">
        <v>118</v>
      </c>
      <c r="F5" s="88" t="s">
        <v>158</v>
      </c>
      <c r="G5" s="131" t="s">
        <v>159</v>
      </c>
    </row>
    <row r="6" spans="2:7" ht="15.75" customHeight="1" x14ac:dyDescent="0.25">
      <c r="B6" s="126"/>
      <c r="C6" s="129"/>
      <c r="D6" s="130"/>
      <c r="E6" s="89" t="s">
        <v>33</v>
      </c>
      <c r="F6" s="90" t="s">
        <v>33</v>
      </c>
      <c r="G6" s="132"/>
    </row>
    <row r="7" spans="2:7" ht="17.25" customHeight="1" x14ac:dyDescent="0.25">
      <c r="B7" s="24">
        <v>1</v>
      </c>
      <c r="C7" s="108" t="s">
        <v>34</v>
      </c>
      <c r="D7" s="109"/>
      <c r="E7" s="92"/>
      <c r="F7" s="91"/>
      <c r="G7" s="93"/>
    </row>
    <row r="8" spans="2:7" x14ac:dyDescent="0.25">
      <c r="B8" s="24">
        <v>2</v>
      </c>
      <c r="C8" s="108" t="s">
        <v>35</v>
      </c>
      <c r="D8" s="109"/>
      <c r="E8" s="92"/>
      <c r="F8" s="91"/>
      <c r="G8" s="93"/>
    </row>
    <row r="9" spans="2:7" x14ac:dyDescent="0.25">
      <c r="B9" s="24">
        <v>3</v>
      </c>
      <c r="C9" s="108" t="s">
        <v>36</v>
      </c>
      <c r="D9" s="109"/>
      <c r="E9" s="92"/>
      <c r="F9" s="91"/>
      <c r="G9" s="93"/>
    </row>
    <row r="10" spans="2:7" x14ac:dyDescent="0.25">
      <c r="B10" s="24">
        <v>4</v>
      </c>
      <c r="C10" s="108" t="s">
        <v>37</v>
      </c>
      <c r="D10" s="109"/>
      <c r="E10" s="92"/>
      <c r="F10" s="91"/>
      <c r="G10" s="93"/>
    </row>
    <row r="11" spans="2:7" x14ac:dyDescent="0.25">
      <c r="B11" s="24">
        <v>5</v>
      </c>
      <c r="C11" s="108" t="s">
        <v>38</v>
      </c>
      <c r="D11" s="109"/>
      <c r="E11" s="92"/>
      <c r="F11" s="91"/>
      <c r="G11" s="93"/>
    </row>
    <row r="12" spans="2:7" x14ac:dyDescent="0.25">
      <c r="B12" s="24">
        <v>6</v>
      </c>
      <c r="C12" s="108" t="s">
        <v>39</v>
      </c>
      <c r="D12" s="109"/>
      <c r="E12" s="92"/>
      <c r="F12" s="91"/>
      <c r="G12" s="93"/>
    </row>
    <row r="13" spans="2:7" ht="15" customHeight="1" x14ac:dyDescent="0.25">
      <c r="B13" s="24">
        <v>7</v>
      </c>
      <c r="C13" s="108" t="s">
        <v>40</v>
      </c>
      <c r="D13" s="109"/>
      <c r="E13" s="92"/>
      <c r="F13" s="91"/>
      <c r="G13" s="93"/>
    </row>
    <row r="14" spans="2:7" ht="15" customHeight="1" x14ac:dyDescent="0.25">
      <c r="B14" s="24">
        <v>8</v>
      </c>
      <c r="C14" s="108" t="s">
        <v>41</v>
      </c>
      <c r="D14" s="109"/>
      <c r="E14" s="92"/>
      <c r="F14" s="91"/>
      <c r="G14" s="93"/>
    </row>
    <row r="15" spans="2:7" x14ac:dyDescent="0.25">
      <c r="B15" s="24">
        <v>9</v>
      </c>
      <c r="C15" s="119" t="s">
        <v>42</v>
      </c>
      <c r="D15" s="120"/>
      <c r="E15" s="92"/>
      <c r="F15" s="91"/>
      <c r="G15" s="93"/>
    </row>
    <row r="16" spans="2:7" ht="15" customHeight="1" x14ac:dyDescent="0.25">
      <c r="B16" s="24">
        <v>10</v>
      </c>
      <c r="C16" s="119" t="s">
        <v>43</v>
      </c>
      <c r="D16" s="120"/>
      <c r="E16" s="92"/>
      <c r="F16" s="91"/>
      <c r="G16" s="93"/>
    </row>
    <row r="17" spans="2:7" ht="15" customHeight="1" x14ac:dyDescent="0.25">
      <c r="B17" s="24">
        <v>11</v>
      </c>
      <c r="C17" s="108" t="s">
        <v>44</v>
      </c>
      <c r="D17" s="109"/>
      <c r="E17" s="92"/>
      <c r="F17" s="91"/>
      <c r="G17" s="93"/>
    </row>
    <row r="18" spans="2:7" x14ac:dyDescent="0.25">
      <c r="B18" s="24">
        <v>12</v>
      </c>
      <c r="C18" s="108" t="s">
        <v>45</v>
      </c>
      <c r="D18" s="109"/>
      <c r="E18" s="92"/>
      <c r="F18" s="91"/>
      <c r="G18" s="93"/>
    </row>
    <row r="19" spans="2:7" ht="15" customHeight="1" x14ac:dyDescent="0.25">
      <c r="B19" s="24">
        <v>13</v>
      </c>
      <c r="C19" s="108" t="s">
        <v>46</v>
      </c>
      <c r="D19" s="109"/>
      <c r="E19" s="92"/>
      <c r="F19" s="91"/>
      <c r="G19" s="93"/>
    </row>
    <row r="20" spans="2:7" ht="15" customHeight="1" x14ac:dyDescent="0.25">
      <c r="B20" s="24">
        <v>14</v>
      </c>
      <c r="C20" s="108" t="s">
        <v>47</v>
      </c>
      <c r="D20" s="109"/>
      <c r="E20" s="92"/>
      <c r="F20" s="91"/>
      <c r="G20" s="93"/>
    </row>
    <row r="21" spans="2:7" ht="15" customHeight="1" x14ac:dyDescent="0.25">
      <c r="B21" s="24">
        <v>15</v>
      </c>
      <c r="C21" s="108" t="s">
        <v>48</v>
      </c>
      <c r="D21" s="109"/>
      <c r="E21" s="92"/>
      <c r="F21" s="91"/>
      <c r="G21" s="93"/>
    </row>
    <row r="22" spans="2:7" ht="15" customHeight="1" x14ac:dyDescent="0.25">
      <c r="B22" s="24">
        <v>16</v>
      </c>
      <c r="C22" s="108" t="s">
        <v>49</v>
      </c>
      <c r="D22" s="109"/>
      <c r="E22" s="92"/>
      <c r="F22" s="91"/>
      <c r="G22" s="93"/>
    </row>
    <row r="23" spans="2:7" ht="15" customHeight="1" x14ac:dyDescent="0.25">
      <c r="B23" s="24">
        <v>17</v>
      </c>
      <c r="C23" s="108" t="s">
        <v>50</v>
      </c>
      <c r="D23" s="109"/>
      <c r="E23" s="92"/>
      <c r="F23" s="91"/>
      <c r="G23" s="93"/>
    </row>
    <row r="24" spans="2:7" ht="15" customHeight="1" x14ac:dyDescent="0.25">
      <c r="B24" s="24">
        <v>18</v>
      </c>
      <c r="C24" s="108" t="s">
        <v>25</v>
      </c>
      <c r="D24" s="109"/>
      <c r="E24" s="92"/>
      <c r="F24" s="91"/>
      <c r="G24" s="93"/>
    </row>
    <row r="25" spans="2:7" ht="15" customHeight="1" x14ac:dyDescent="0.25">
      <c r="B25" s="24">
        <v>19</v>
      </c>
      <c r="C25" s="113" t="s">
        <v>51</v>
      </c>
      <c r="D25" s="114"/>
      <c r="E25" s="92"/>
      <c r="F25" s="91"/>
      <c r="G25" s="93"/>
    </row>
    <row r="26" spans="2:7" x14ac:dyDescent="0.25">
      <c r="B26" s="24">
        <v>20</v>
      </c>
      <c r="C26" s="108" t="s">
        <v>52</v>
      </c>
      <c r="D26" s="109"/>
      <c r="E26" s="92"/>
      <c r="F26" s="91"/>
      <c r="G26" s="93"/>
    </row>
    <row r="27" spans="2:7" ht="15" customHeight="1" x14ac:dyDescent="0.25">
      <c r="B27" s="24">
        <v>21</v>
      </c>
      <c r="C27" s="108" t="s">
        <v>53</v>
      </c>
      <c r="D27" s="109"/>
      <c r="E27" s="92"/>
      <c r="F27" s="91"/>
      <c r="G27" s="93"/>
    </row>
    <row r="28" spans="2:7" ht="15" customHeight="1" x14ac:dyDescent="0.25">
      <c r="B28" s="24">
        <v>22</v>
      </c>
      <c r="C28" s="113" t="s">
        <v>54</v>
      </c>
      <c r="D28" s="114"/>
      <c r="E28" s="92"/>
      <c r="F28" s="91"/>
      <c r="G28" s="93"/>
    </row>
    <row r="29" spans="2:7" ht="15" customHeight="1" x14ac:dyDescent="0.25">
      <c r="B29" s="24">
        <v>23</v>
      </c>
      <c r="C29" s="108" t="s">
        <v>55</v>
      </c>
      <c r="D29" s="109"/>
      <c r="E29" s="92"/>
      <c r="F29" s="91"/>
      <c r="G29" s="93"/>
    </row>
    <row r="30" spans="2:7" ht="15" customHeight="1" x14ac:dyDescent="0.25">
      <c r="B30" s="24">
        <v>24</v>
      </c>
      <c r="C30" s="108" t="s">
        <v>56</v>
      </c>
      <c r="D30" s="109"/>
      <c r="E30" s="92"/>
      <c r="F30" s="91"/>
      <c r="G30" s="93"/>
    </row>
    <row r="31" spans="2:7" ht="16.5" customHeight="1" x14ac:dyDescent="0.25">
      <c r="B31" s="24">
        <v>25</v>
      </c>
      <c r="C31" s="108" t="s">
        <v>57</v>
      </c>
      <c r="D31" s="109"/>
      <c r="E31" s="92"/>
      <c r="F31" s="91"/>
      <c r="G31" s="93"/>
    </row>
    <row r="32" spans="2:7" ht="14.25" customHeight="1" x14ac:dyDescent="0.25">
      <c r="B32" s="24">
        <v>26</v>
      </c>
      <c r="C32" s="108" t="s">
        <v>58</v>
      </c>
      <c r="D32" s="109"/>
      <c r="E32" s="92"/>
      <c r="F32" s="91"/>
      <c r="G32" s="93"/>
    </row>
    <row r="33" spans="2:7" ht="14.25" customHeight="1" x14ac:dyDescent="0.25">
      <c r="B33" s="24">
        <v>27</v>
      </c>
      <c r="C33" s="108" t="s">
        <v>59</v>
      </c>
      <c r="D33" s="109"/>
      <c r="E33" s="92"/>
      <c r="F33" s="91"/>
      <c r="G33" s="93"/>
    </row>
    <row r="34" spans="2:7" ht="15" customHeight="1" x14ac:dyDescent="0.25">
      <c r="B34" s="24">
        <v>28</v>
      </c>
      <c r="C34" s="113" t="s">
        <v>12</v>
      </c>
      <c r="D34" s="114"/>
      <c r="E34" s="92"/>
      <c r="F34" s="91"/>
      <c r="G34" s="93"/>
    </row>
    <row r="35" spans="2:7" x14ac:dyDescent="0.25">
      <c r="B35" s="24">
        <v>29</v>
      </c>
      <c r="C35" s="113" t="s">
        <v>60</v>
      </c>
      <c r="D35" s="114"/>
      <c r="E35" s="92"/>
      <c r="F35" s="91"/>
      <c r="G35" s="93"/>
    </row>
    <row r="36" spans="2:7" x14ac:dyDescent="0.25">
      <c r="B36" s="24">
        <v>30</v>
      </c>
      <c r="C36" s="108" t="s">
        <v>61</v>
      </c>
      <c r="D36" s="109"/>
      <c r="E36" s="92"/>
      <c r="F36" s="91"/>
      <c r="G36" s="93"/>
    </row>
    <row r="37" spans="2:7" x14ac:dyDescent="0.25">
      <c r="B37" s="24">
        <v>31</v>
      </c>
      <c r="C37" s="123" t="s">
        <v>62</v>
      </c>
      <c r="D37" s="124"/>
      <c r="E37" s="92"/>
      <c r="F37" s="91"/>
      <c r="G37" s="93"/>
    </row>
    <row r="38" spans="2:7" x14ac:dyDescent="0.25">
      <c r="B38" s="24">
        <v>32</v>
      </c>
      <c r="C38" s="108" t="s">
        <v>63</v>
      </c>
      <c r="D38" s="109"/>
      <c r="E38" s="92"/>
      <c r="F38" s="91"/>
      <c r="G38" s="93"/>
    </row>
    <row r="39" spans="2:7" ht="15" customHeight="1" x14ac:dyDescent="0.25">
      <c r="B39" s="24">
        <v>33</v>
      </c>
      <c r="C39" s="108" t="s">
        <v>64</v>
      </c>
      <c r="D39" s="109"/>
      <c r="E39" s="92"/>
      <c r="F39" s="91"/>
      <c r="G39" s="93"/>
    </row>
    <row r="40" spans="2:7" ht="15" customHeight="1" x14ac:dyDescent="0.25">
      <c r="B40" s="24">
        <v>34</v>
      </c>
      <c r="C40" s="108" t="s">
        <v>65</v>
      </c>
      <c r="D40" s="109"/>
      <c r="E40" s="92"/>
      <c r="F40" s="91"/>
      <c r="G40" s="93"/>
    </row>
    <row r="41" spans="2:7" ht="18" customHeight="1" x14ac:dyDescent="0.25">
      <c r="B41" s="24">
        <v>35</v>
      </c>
      <c r="C41" s="108" t="s">
        <v>66</v>
      </c>
      <c r="D41" s="109"/>
      <c r="E41" s="92"/>
      <c r="F41" s="91"/>
      <c r="G41" s="93"/>
    </row>
    <row r="42" spans="2:7" ht="15" customHeight="1" x14ac:dyDescent="0.25">
      <c r="B42" s="24">
        <v>36</v>
      </c>
      <c r="C42" s="108" t="s">
        <v>67</v>
      </c>
      <c r="D42" s="109"/>
      <c r="E42" s="92"/>
      <c r="F42" s="91"/>
      <c r="G42" s="93"/>
    </row>
    <row r="43" spans="2:7" ht="15" customHeight="1" x14ac:dyDescent="0.25">
      <c r="B43" s="24">
        <v>37</v>
      </c>
      <c r="C43" s="113" t="s">
        <v>68</v>
      </c>
      <c r="D43" s="114"/>
      <c r="E43" s="92"/>
      <c r="F43" s="91"/>
      <c r="G43" s="93"/>
    </row>
    <row r="44" spans="2:7" x14ac:dyDescent="0.25">
      <c r="B44" s="24">
        <v>38</v>
      </c>
      <c r="C44" s="121" t="s">
        <v>69</v>
      </c>
      <c r="D44" s="122"/>
      <c r="E44" s="92"/>
      <c r="F44" s="91"/>
      <c r="G44" s="93"/>
    </row>
    <row r="45" spans="2:7" ht="15" customHeight="1" x14ac:dyDescent="0.25">
      <c r="B45" s="24">
        <v>39</v>
      </c>
      <c r="C45" s="108" t="s">
        <v>70</v>
      </c>
      <c r="D45" s="109"/>
      <c r="E45" s="92"/>
      <c r="F45" s="91"/>
      <c r="G45" s="93"/>
    </row>
    <row r="46" spans="2:7" ht="15" customHeight="1" x14ac:dyDescent="0.25">
      <c r="B46" s="24">
        <v>40</v>
      </c>
      <c r="C46" s="108" t="s">
        <v>71</v>
      </c>
      <c r="D46" s="109"/>
      <c r="E46" s="92"/>
      <c r="F46" s="91"/>
      <c r="G46" s="93"/>
    </row>
    <row r="47" spans="2:7" ht="15" customHeight="1" x14ac:dyDescent="0.25">
      <c r="B47" s="24">
        <v>41</v>
      </c>
      <c r="C47" s="108" t="s">
        <v>72</v>
      </c>
      <c r="D47" s="109"/>
      <c r="E47" s="92"/>
      <c r="F47" s="91"/>
      <c r="G47" s="93"/>
    </row>
    <row r="48" spans="2:7" x14ac:dyDescent="0.25">
      <c r="B48" s="24">
        <v>42</v>
      </c>
      <c r="C48" s="117" t="s">
        <v>73</v>
      </c>
      <c r="D48" s="118"/>
      <c r="E48" s="92"/>
      <c r="F48" s="91"/>
      <c r="G48" s="93"/>
    </row>
    <row r="49" spans="2:7" x14ac:dyDescent="0.25">
      <c r="B49" s="24">
        <v>43</v>
      </c>
      <c r="C49" s="108" t="s">
        <v>74</v>
      </c>
      <c r="D49" s="109"/>
      <c r="E49" s="92"/>
      <c r="F49" s="91"/>
      <c r="G49" s="93"/>
    </row>
    <row r="50" spans="2:7" x14ac:dyDescent="0.25">
      <c r="B50" s="24">
        <v>44</v>
      </c>
      <c r="C50" s="108" t="s">
        <v>13</v>
      </c>
      <c r="D50" s="109"/>
      <c r="E50" s="92"/>
      <c r="F50" s="91"/>
      <c r="G50" s="93"/>
    </row>
    <row r="51" spans="2:7" ht="15" customHeight="1" x14ac:dyDescent="0.25">
      <c r="B51" s="24">
        <v>45</v>
      </c>
      <c r="C51" s="108" t="s">
        <v>22</v>
      </c>
      <c r="D51" s="109"/>
      <c r="E51" s="92"/>
      <c r="F51" s="91"/>
      <c r="G51" s="93"/>
    </row>
    <row r="52" spans="2:7" x14ac:dyDescent="0.25">
      <c r="B52" s="24">
        <v>46</v>
      </c>
      <c r="C52" s="108" t="s">
        <v>75</v>
      </c>
      <c r="D52" s="109"/>
      <c r="E52" s="92"/>
      <c r="F52" s="91"/>
      <c r="G52" s="93"/>
    </row>
    <row r="53" spans="2:7" ht="15" customHeight="1" x14ac:dyDescent="0.25">
      <c r="B53" s="24">
        <v>47</v>
      </c>
      <c r="C53" s="108" t="s">
        <v>23</v>
      </c>
      <c r="D53" s="109"/>
      <c r="E53" s="92"/>
      <c r="F53" s="91"/>
      <c r="G53" s="93"/>
    </row>
    <row r="54" spans="2:7" ht="15" customHeight="1" x14ac:dyDescent="0.25">
      <c r="B54" s="24">
        <v>48</v>
      </c>
      <c r="C54" s="108" t="s">
        <v>14</v>
      </c>
      <c r="D54" s="109"/>
      <c r="E54" s="92"/>
      <c r="F54" s="91"/>
      <c r="G54" s="93"/>
    </row>
    <row r="55" spans="2:7" ht="15" customHeight="1" x14ac:dyDescent="0.25">
      <c r="B55" s="24">
        <v>49</v>
      </c>
      <c r="C55" s="108" t="s">
        <v>76</v>
      </c>
      <c r="D55" s="109"/>
      <c r="E55" s="92"/>
      <c r="F55" s="91"/>
      <c r="G55" s="93"/>
    </row>
    <row r="56" spans="2:7" ht="15" customHeight="1" x14ac:dyDescent="0.25">
      <c r="B56" s="24">
        <v>50</v>
      </c>
      <c r="C56" s="108" t="s">
        <v>77</v>
      </c>
      <c r="D56" s="109"/>
      <c r="E56" s="92"/>
      <c r="F56" s="91"/>
      <c r="G56" s="93"/>
    </row>
    <row r="57" spans="2:7" ht="15" customHeight="1" x14ac:dyDescent="0.25">
      <c r="B57" s="24">
        <v>51</v>
      </c>
      <c r="C57" s="117" t="s">
        <v>78</v>
      </c>
      <c r="D57" s="118"/>
      <c r="E57" s="92"/>
      <c r="F57" s="91"/>
      <c r="G57" s="93"/>
    </row>
    <row r="58" spans="2:7" ht="15" customHeight="1" x14ac:dyDescent="0.25">
      <c r="B58" s="24">
        <v>52</v>
      </c>
      <c r="C58" s="108" t="s">
        <v>79</v>
      </c>
      <c r="D58" s="109"/>
      <c r="E58" s="92"/>
      <c r="F58" s="91"/>
      <c r="G58" s="93"/>
    </row>
    <row r="59" spans="2:7" ht="15" customHeight="1" x14ac:dyDescent="0.25">
      <c r="B59" s="24">
        <v>53</v>
      </c>
      <c r="C59" s="108" t="s">
        <v>80</v>
      </c>
      <c r="D59" s="109"/>
      <c r="E59" s="92"/>
      <c r="F59" s="91"/>
      <c r="G59" s="93"/>
    </row>
    <row r="60" spans="2:7" x14ac:dyDescent="0.25">
      <c r="B60" s="24">
        <v>54</v>
      </c>
      <c r="C60" s="108" t="s">
        <v>81</v>
      </c>
      <c r="D60" s="109"/>
      <c r="E60" s="92"/>
      <c r="F60" s="91"/>
      <c r="G60" s="93"/>
    </row>
    <row r="61" spans="2:7" ht="15" customHeight="1" x14ac:dyDescent="0.25">
      <c r="B61" s="24">
        <v>55</v>
      </c>
      <c r="C61" s="108" t="s">
        <v>82</v>
      </c>
      <c r="D61" s="109"/>
      <c r="E61" s="92"/>
      <c r="F61" s="91"/>
      <c r="G61" s="93"/>
    </row>
    <row r="62" spans="2:7" ht="15" customHeight="1" x14ac:dyDescent="0.25">
      <c r="B62" s="24">
        <v>56</v>
      </c>
      <c r="C62" s="108" t="s">
        <v>83</v>
      </c>
      <c r="D62" s="109"/>
      <c r="E62" s="92"/>
      <c r="F62" s="91"/>
      <c r="G62" s="93"/>
    </row>
    <row r="63" spans="2:7" ht="15" customHeight="1" x14ac:dyDescent="0.25">
      <c r="B63" s="24">
        <v>57</v>
      </c>
      <c r="C63" s="108" t="s">
        <v>84</v>
      </c>
      <c r="D63" s="109"/>
      <c r="E63" s="92"/>
      <c r="F63" s="91"/>
      <c r="G63" s="93"/>
    </row>
    <row r="64" spans="2:7" ht="15" customHeight="1" x14ac:dyDescent="0.25">
      <c r="B64" s="24">
        <v>58</v>
      </c>
      <c r="C64" s="119" t="s">
        <v>85</v>
      </c>
      <c r="D64" s="120"/>
      <c r="E64" s="92"/>
      <c r="F64" s="91"/>
      <c r="G64" s="93"/>
    </row>
    <row r="65" spans="2:7" ht="15" customHeight="1" x14ac:dyDescent="0.25">
      <c r="B65" s="24">
        <v>59</v>
      </c>
      <c r="C65" s="108" t="s">
        <v>86</v>
      </c>
      <c r="D65" s="109"/>
      <c r="E65" s="92"/>
      <c r="F65" s="91"/>
      <c r="G65" s="93"/>
    </row>
    <row r="66" spans="2:7" ht="15" customHeight="1" x14ac:dyDescent="0.25">
      <c r="B66" s="24">
        <v>60</v>
      </c>
      <c r="C66" s="113" t="s">
        <v>87</v>
      </c>
      <c r="D66" s="114"/>
      <c r="E66" s="92"/>
      <c r="F66" s="91"/>
      <c r="G66" s="93"/>
    </row>
    <row r="67" spans="2:7" x14ac:dyDescent="0.25">
      <c r="B67" s="24">
        <v>61</v>
      </c>
      <c r="C67" s="113" t="s">
        <v>15</v>
      </c>
      <c r="D67" s="114"/>
      <c r="E67" s="92"/>
      <c r="F67" s="91"/>
      <c r="G67" s="93"/>
    </row>
    <row r="68" spans="2:7" ht="15" customHeight="1" x14ac:dyDescent="0.25">
      <c r="B68" s="24">
        <v>62</v>
      </c>
      <c r="C68" s="113" t="s">
        <v>88</v>
      </c>
      <c r="D68" s="114"/>
      <c r="E68" s="92"/>
      <c r="F68" s="91"/>
      <c r="G68" s="93"/>
    </row>
    <row r="69" spans="2:7" ht="15" customHeight="1" x14ac:dyDescent="0.25">
      <c r="B69" s="24">
        <v>63</v>
      </c>
      <c r="C69" s="108" t="s">
        <v>89</v>
      </c>
      <c r="D69" s="109"/>
      <c r="E69" s="92"/>
      <c r="F69" s="91"/>
      <c r="G69" s="93"/>
    </row>
    <row r="70" spans="2:7" ht="15" customHeight="1" x14ac:dyDescent="0.25">
      <c r="B70" s="24">
        <v>64</v>
      </c>
      <c r="C70" s="108" t="s">
        <v>90</v>
      </c>
      <c r="D70" s="109"/>
      <c r="E70" s="92"/>
      <c r="F70" s="91"/>
      <c r="G70" s="93"/>
    </row>
    <row r="71" spans="2:7" x14ac:dyDescent="0.25">
      <c r="B71" s="24">
        <v>65</v>
      </c>
      <c r="C71" s="113" t="s">
        <v>91</v>
      </c>
      <c r="D71" s="114"/>
      <c r="E71" s="92"/>
      <c r="F71" s="91"/>
      <c r="G71" s="93"/>
    </row>
    <row r="72" spans="2:7" ht="15" customHeight="1" x14ac:dyDescent="0.25">
      <c r="B72" s="24">
        <v>66</v>
      </c>
      <c r="C72" s="108" t="s">
        <v>92</v>
      </c>
      <c r="D72" s="109"/>
      <c r="E72" s="92"/>
      <c r="F72" s="91"/>
      <c r="G72" s="93"/>
    </row>
    <row r="73" spans="2:7" x14ac:dyDescent="0.25">
      <c r="B73" s="24">
        <v>67</v>
      </c>
      <c r="C73" s="108" t="s">
        <v>93</v>
      </c>
      <c r="D73" s="109"/>
      <c r="E73" s="92"/>
      <c r="F73" s="91"/>
      <c r="G73" s="93"/>
    </row>
    <row r="74" spans="2:7" x14ac:dyDescent="0.25">
      <c r="B74" s="24">
        <v>68</v>
      </c>
      <c r="C74" s="108" t="s">
        <v>94</v>
      </c>
      <c r="D74" s="109"/>
      <c r="E74" s="92"/>
      <c r="F74" s="91"/>
      <c r="G74" s="93"/>
    </row>
    <row r="75" spans="2:7" ht="15" customHeight="1" x14ac:dyDescent="0.25">
      <c r="B75" s="24">
        <v>69</v>
      </c>
      <c r="C75" s="108" t="s">
        <v>95</v>
      </c>
      <c r="D75" s="109"/>
      <c r="E75" s="92"/>
      <c r="F75" s="91"/>
      <c r="G75" s="93"/>
    </row>
    <row r="76" spans="2:7" ht="15" customHeight="1" x14ac:dyDescent="0.25">
      <c r="B76" s="24">
        <v>70</v>
      </c>
      <c r="C76" s="108" t="s">
        <v>96</v>
      </c>
      <c r="D76" s="109"/>
      <c r="E76" s="92"/>
      <c r="F76" s="91"/>
      <c r="G76" s="93"/>
    </row>
    <row r="77" spans="2:7" ht="15" customHeight="1" x14ac:dyDescent="0.25">
      <c r="B77" s="24">
        <v>71</v>
      </c>
      <c r="C77" s="108" t="s">
        <v>97</v>
      </c>
      <c r="D77" s="109"/>
      <c r="E77" s="92"/>
      <c r="F77" s="91"/>
      <c r="G77" s="93"/>
    </row>
    <row r="78" spans="2:7" ht="15" customHeight="1" x14ac:dyDescent="0.25">
      <c r="B78" s="24">
        <v>72</v>
      </c>
      <c r="C78" s="108" t="s">
        <v>98</v>
      </c>
      <c r="D78" s="109"/>
      <c r="E78" s="92"/>
      <c r="F78" s="91"/>
      <c r="G78" s="93"/>
    </row>
    <row r="79" spans="2:7" ht="15" customHeight="1" x14ac:dyDescent="0.25">
      <c r="B79" s="24">
        <v>73</v>
      </c>
      <c r="C79" s="117" t="s">
        <v>99</v>
      </c>
      <c r="D79" s="118"/>
      <c r="E79" s="92"/>
      <c r="F79" s="91"/>
      <c r="G79" s="93"/>
    </row>
    <row r="80" spans="2:7" ht="15" customHeight="1" x14ac:dyDescent="0.25">
      <c r="B80" s="24">
        <v>74</v>
      </c>
      <c r="C80" s="117" t="s">
        <v>100</v>
      </c>
      <c r="D80" s="118"/>
      <c r="E80" s="92"/>
      <c r="F80" s="91"/>
      <c r="G80" s="93"/>
    </row>
    <row r="81" spans="2:7" ht="15" customHeight="1" x14ac:dyDescent="0.25">
      <c r="B81" s="24">
        <v>75</v>
      </c>
      <c r="C81" s="108" t="s">
        <v>101</v>
      </c>
      <c r="D81" s="109"/>
      <c r="E81" s="92"/>
      <c r="F81" s="91"/>
      <c r="G81" s="93"/>
    </row>
    <row r="82" spans="2:7" ht="15" customHeight="1" x14ac:dyDescent="0.25">
      <c r="B82" s="24">
        <v>76</v>
      </c>
      <c r="C82" s="108" t="s">
        <v>102</v>
      </c>
      <c r="D82" s="109"/>
      <c r="E82" s="92"/>
      <c r="F82" s="91"/>
      <c r="G82" s="93"/>
    </row>
    <row r="83" spans="2:7" ht="15" customHeight="1" x14ac:dyDescent="0.25">
      <c r="B83" s="24">
        <v>77</v>
      </c>
      <c r="C83" s="108" t="s">
        <v>103</v>
      </c>
      <c r="D83" s="109"/>
      <c r="E83" s="92"/>
      <c r="F83" s="91"/>
      <c r="G83" s="93"/>
    </row>
    <row r="84" spans="2:7" ht="15" customHeight="1" x14ac:dyDescent="0.25">
      <c r="B84" s="24">
        <v>78</v>
      </c>
      <c r="C84" s="108" t="s">
        <v>104</v>
      </c>
      <c r="D84" s="109"/>
      <c r="E84" s="92"/>
      <c r="F84" s="91"/>
      <c r="G84" s="93"/>
    </row>
    <row r="85" spans="2:7" ht="15" customHeight="1" x14ac:dyDescent="0.25">
      <c r="B85" s="24">
        <v>79</v>
      </c>
      <c r="C85" s="108" t="s">
        <v>105</v>
      </c>
      <c r="D85" s="109"/>
      <c r="E85" s="92"/>
      <c r="F85" s="91"/>
      <c r="G85" s="93"/>
    </row>
    <row r="86" spans="2:7" ht="15" customHeight="1" x14ac:dyDescent="0.25">
      <c r="B86" s="24">
        <v>80</v>
      </c>
      <c r="C86" s="113" t="s">
        <v>106</v>
      </c>
      <c r="D86" s="114"/>
      <c r="E86" s="92"/>
      <c r="F86" s="91"/>
      <c r="G86" s="93"/>
    </row>
    <row r="87" spans="2:7" ht="15" customHeight="1" x14ac:dyDescent="0.25">
      <c r="B87" s="24">
        <v>81</v>
      </c>
      <c r="C87" s="113" t="s">
        <v>107</v>
      </c>
      <c r="D87" s="114"/>
      <c r="E87" s="92"/>
      <c r="F87" s="91"/>
      <c r="G87" s="93"/>
    </row>
    <row r="88" spans="2:7" x14ac:dyDescent="0.25">
      <c r="B88" s="24">
        <v>82</v>
      </c>
      <c r="C88" s="113" t="s">
        <v>108</v>
      </c>
      <c r="D88" s="114"/>
      <c r="E88" s="92"/>
      <c r="F88" s="91"/>
      <c r="G88" s="93"/>
    </row>
    <row r="89" spans="2:7" x14ac:dyDescent="0.25">
      <c r="B89" s="24">
        <v>83</v>
      </c>
      <c r="C89" s="108" t="s">
        <v>109</v>
      </c>
      <c r="D89" s="109"/>
      <c r="E89" s="92"/>
      <c r="F89" s="91"/>
      <c r="G89" s="93"/>
    </row>
    <row r="90" spans="2:7" x14ac:dyDescent="0.25">
      <c r="B90" s="24">
        <v>84</v>
      </c>
      <c r="C90" s="115" t="s">
        <v>110</v>
      </c>
      <c r="D90" s="116"/>
      <c r="E90" s="92"/>
      <c r="F90" s="91"/>
      <c r="G90" s="93"/>
    </row>
    <row r="91" spans="2:7" ht="15" customHeight="1" x14ac:dyDescent="0.25">
      <c r="B91" s="24">
        <v>85</v>
      </c>
      <c r="C91" s="113" t="s">
        <v>111</v>
      </c>
      <c r="D91" s="114"/>
      <c r="E91" s="92"/>
      <c r="F91" s="91"/>
      <c r="G91" s="93"/>
    </row>
    <row r="92" spans="2:7" x14ac:dyDescent="0.25">
      <c r="B92" s="24">
        <v>86</v>
      </c>
      <c r="C92" s="113" t="s">
        <v>112</v>
      </c>
      <c r="D92" s="114"/>
      <c r="E92" s="92"/>
      <c r="F92" s="91"/>
      <c r="G92" s="93"/>
    </row>
    <row r="93" spans="2:7" ht="15" customHeight="1" x14ac:dyDescent="0.25">
      <c r="B93" s="24">
        <v>87</v>
      </c>
      <c r="C93" s="113" t="s">
        <v>113</v>
      </c>
      <c r="D93" s="114"/>
      <c r="E93" s="92"/>
      <c r="F93" s="91"/>
      <c r="G93" s="93"/>
    </row>
    <row r="94" spans="2:7" ht="15" customHeight="1" x14ac:dyDescent="0.25">
      <c r="B94" s="24">
        <v>88</v>
      </c>
      <c r="C94" s="108" t="s">
        <v>114</v>
      </c>
      <c r="D94" s="109"/>
      <c r="E94" s="92"/>
      <c r="F94" s="91"/>
      <c r="G94" s="93"/>
    </row>
    <row r="95" spans="2:7" ht="15" customHeight="1" x14ac:dyDescent="0.25">
      <c r="B95" s="24">
        <v>89</v>
      </c>
      <c r="C95" s="108" t="s">
        <v>115</v>
      </c>
      <c r="D95" s="109"/>
      <c r="E95" s="92"/>
      <c r="F95" s="91"/>
      <c r="G95" s="93"/>
    </row>
    <row r="96" spans="2:7" ht="15" customHeight="1" x14ac:dyDescent="0.25">
      <c r="B96" s="24">
        <v>90</v>
      </c>
      <c r="C96" s="113" t="s">
        <v>116</v>
      </c>
      <c r="D96" s="114"/>
      <c r="E96" s="92"/>
      <c r="F96" s="91"/>
      <c r="G96" s="93"/>
    </row>
    <row r="97" spans="2:7" x14ac:dyDescent="0.25">
      <c r="B97" s="24">
        <v>91</v>
      </c>
      <c r="C97" s="108" t="s">
        <v>117</v>
      </c>
      <c r="D97" s="109"/>
      <c r="E97" s="92"/>
      <c r="F97" s="91"/>
      <c r="G97" s="93"/>
    </row>
  </sheetData>
  <mergeCells count="98">
    <mergeCell ref="E1:F1"/>
    <mergeCell ref="E2:F2"/>
    <mergeCell ref="E3:F3"/>
    <mergeCell ref="B5:B6"/>
    <mergeCell ref="C5:D6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54:D54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66:D66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78:D78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80:D80"/>
    <mergeCell ref="C81:D81"/>
    <mergeCell ref="C82:D82"/>
    <mergeCell ref="C83:D83"/>
    <mergeCell ref="C84:D84"/>
    <mergeCell ref="C97:D97"/>
    <mergeCell ref="G5:G6"/>
    <mergeCell ref="D1:D3"/>
    <mergeCell ref="C91:D91"/>
    <mergeCell ref="C92:D92"/>
    <mergeCell ref="C93:D93"/>
    <mergeCell ref="C94:D94"/>
    <mergeCell ref="C95:D95"/>
    <mergeCell ref="C96:D96"/>
    <mergeCell ref="C85:D85"/>
    <mergeCell ref="C86:D86"/>
    <mergeCell ref="C87:D87"/>
    <mergeCell ref="C88:D88"/>
    <mergeCell ref="C89:D89"/>
    <mergeCell ref="C90:D90"/>
    <mergeCell ref="C79:D79"/>
  </mergeCells>
  <pageMargins left="0.51181102362204722" right="0.31496062992125984" top="0.55118110236220474" bottom="0.55118110236220474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CONTROL INTERNO</vt:lpstr>
      <vt:lpstr>JURIDICA</vt:lpstr>
      <vt:lpstr>TECNICA</vt:lpstr>
      <vt:lpstr>ASEGURAMIENTO</vt:lpstr>
      <vt:lpstr>ADMINISTRATIVA</vt:lpstr>
      <vt:lpstr>GERENCIA</vt:lpstr>
      <vt:lpstr>CONSOLIDADO</vt:lpstr>
      <vt:lpstr>INGRESO</vt:lpstr>
      <vt:lpstr>INVENTARIO</vt:lpstr>
      <vt:lpstr>Hoja2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/>
  <cp:lastPrinted>2016-09-16T20:10:48Z</cp:lastPrinted>
  <dcterms:created xsi:type="dcterms:W3CDTF">2015-10-14T17:11:04Z</dcterms:created>
  <dcterms:modified xsi:type="dcterms:W3CDTF">2017-05-11T16:30:42Z</dcterms:modified>
</cp:coreProperties>
</file>