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85" windowWidth="15600" windowHeight="7500" activeTab="1"/>
  </bookViews>
  <sheets>
    <sheet name="Hoja3" sheetId="3" r:id="rId1"/>
    <sheet name="Hoja3 (2)" sheetId="4" r:id="rId2"/>
  </sheets>
  <definedNames>
    <definedName name="_xlnm.Print_Area" localSheetId="0">Hoja3!$A$1:$G$42</definedName>
  </definedNames>
  <calcPr calcId="144525"/>
</workbook>
</file>

<file path=xl/calcChain.xml><?xml version="1.0" encoding="utf-8"?>
<calcChain xmlns="http://schemas.openxmlformats.org/spreadsheetml/2006/main">
  <c r="G30" i="4" l="1"/>
  <c r="G29" i="4"/>
  <c r="G28" i="4"/>
  <c r="G33" i="4" l="1"/>
  <c r="G35" i="4" s="1"/>
  <c r="G36" i="4" s="1"/>
  <c r="G33" i="3"/>
  <c r="G28" i="3" l="1"/>
  <c r="G30" i="3" l="1"/>
  <c r="G29" i="3"/>
  <c r="G35" i="3" l="1"/>
  <c r="G36" i="3" s="1"/>
</calcChain>
</file>

<file path=xl/sharedStrings.xml><?xml version="1.0" encoding="utf-8"?>
<sst xmlns="http://schemas.openxmlformats.org/spreadsheetml/2006/main" count="124" uniqueCount="62">
  <si>
    <t>DATOS DEL SOLICITANTE</t>
  </si>
  <si>
    <t>FECHA DE SOLICITUD:</t>
  </si>
  <si>
    <r>
      <t>RESOLUCIÓN No</t>
    </r>
    <r>
      <rPr>
        <b/>
        <sz val="7"/>
        <color rgb="FF000000"/>
        <rFont val="Calibri"/>
        <family val="2"/>
      </rPr>
      <t>.</t>
    </r>
  </si>
  <si>
    <t>FECHA:</t>
  </si>
  <si>
    <t xml:space="preserve">NOMBRES Y APELLIDOS </t>
  </si>
  <si>
    <t>CC:</t>
  </si>
  <si>
    <t>DIRECCIÓN:</t>
  </si>
  <si>
    <t>TIPO DE VINCULACIÓN:</t>
  </si>
  <si>
    <t>CARGO:</t>
  </si>
  <si>
    <t>SALARIO y/o HONORARIOS MENSUALES:</t>
  </si>
  <si>
    <t>DEPENDENCIA:</t>
  </si>
  <si>
    <t>DIA DE SALIDA:</t>
  </si>
  <si>
    <t>DIA DE REGRESO:</t>
  </si>
  <si>
    <t>SOLICITUD DE TRANSPORTE</t>
  </si>
  <si>
    <t>TIQUETES AEREOS:</t>
  </si>
  <si>
    <t>VEHÍCULO DE LA ENTIDAD:</t>
  </si>
  <si>
    <t>TRANSPORTE PÚBLICO INTERMUNICIPAL:</t>
  </si>
  <si>
    <t>VEHICULO DE OTRA ENTIDAD DEPARTAMENTAL:</t>
  </si>
  <si>
    <t>CONDUCTOR ASIGNADO:</t>
  </si>
  <si>
    <t>VEHICULO ASIGNADO:</t>
  </si>
  <si>
    <t>SOLICITANTE</t>
  </si>
  <si>
    <t>Vo. Bo. JEFE DE DEPENDENCIA</t>
  </si>
  <si>
    <t>LIQUIDACIÓN</t>
  </si>
  <si>
    <t xml:space="preserve">VIATICOS: </t>
  </si>
  <si>
    <t>DÍAS PERNOCTADOS:</t>
  </si>
  <si>
    <t>DÍAS SIN PERNOCTAR:</t>
  </si>
  <si>
    <t>GASTOS DE TRANSPORTE INTERURBANO:</t>
  </si>
  <si>
    <t>OTROS GASTOS DE VIAJE:</t>
  </si>
  <si>
    <t>TOTAL LIQUIDACIÓN:</t>
  </si>
  <si>
    <t xml:space="preserve">CDP No. </t>
  </si>
  <si>
    <t>VALOR:</t>
  </si>
  <si>
    <t>RP No.</t>
  </si>
  <si>
    <t>ANEXO No.</t>
  </si>
  <si>
    <t>CÓDIGO:</t>
  </si>
  <si>
    <t>VERSIÓN:</t>
  </si>
  <si>
    <t>FECHA DE EMISIÓN:</t>
  </si>
  <si>
    <t>PAGINA:</t>
  </si>
  <si>
    <t>1 de 1</t>
  </si>
  <si>
    <t xml:space="preserve">AUTORIZADO POR: </t>
  </si>
  <si>
    <t>GERENTE GENERAL</t>
  </si>
  <si>
    <t>OBJETO:</t>
  </si>
  <si>
    <t xml:space="preserve">LUGAR: </t>
  </si>
  <si>
    <t xml:space="preserve">AUTORIZACION POR  COMISION DE SERVICIOS </t>
  </si>
  <si>
    <t>AUTORIZACION  POR DESPLAZAMIENTO</t>
  </si>
  <si>
    <t>valor en Letras:</t>
  </si>
  <si>
    <t>,</t>
  </si>
  <si>
    <t>si</t>
  </si>
  <si>
    <t>BLANCA LUCY AGREDO MUÑOZ</t>
  </si>
  <si>
    <t>Cra 4 No 22N - 02  B/ Los Hoyos</t>
  </si>
  <si>
    <t>LNR</t>
  </si>
  <si>
    <t>GASTOS DE TRANSPORTE LANCHA:</t>
  </si>
  <si>
    <t xml:space="preserve">BLANCA LUCY AGREDO MUÑOZ </t>
  </si>
  <si>
    <t xml:space="preserve">Gerente General </t>
  </si>
  <si>
    <t>Gerencia</t>
  </si>
  <si>
    <t>Bogotá DC</t>
  </si>
  <si>
    <t>Si</t>
  </si>
  <si>
    <t>REUNIÓN SEGUIMIENTO A ORIYECTOS Y REFORMULACION DEL PDA, EN EL MINISTERIO DE VIVIENDA, CIUDAD Y TERRITORIO</t>
  </si>
  <si>
    <t xml:space="preserve">CUATROCIENTOS TREINTA Y DOS MIL PESOS MCTE </t>
  </si>
  <si>
    <t>ASTRID YANETH PAREDES FUENTES</t>
  </si>
  <si>
    <t xml:space="preserve"> SUBGERENCIA ADMINISTRATIVA Y FINANCIERA</t>
  </si>
  <si>
    <t xml:space="preserve">F02-P01-TH-313 </t>
  </si>
  <si>
    <t>LIQUIDACION DE COMISIÓN DE SERVICIOS O DESPLAZAMIENTO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</si>
</sst>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sz val="7"/>
      <color rgb="FF000000"/>
      <name val="Calibri"/>
      <family val="2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7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14" fontId="5" fillId="4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0" fillId="0" borderId="13" xfId="0" applyBorder="1"/>
    <xf numFmtId="0" fontId="9" fillId="0" borderId="8" xfId="0" applyFont="1" applyBorder="1" applyAlignment="1">
      <alignment horizontal="center" vertical="center"/>
    </xf>
    <xf numFmtId="14" fontId="5" fillId="4" borderId="1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44" fontId="8" fillId="4" borderId="11" xfId="1" applyFont="1" applyFill="1" applyBorder="1" applyAlignment="1">
      <alignment horizontal="right" vertical="center" wrapText="1"/>
    </xf>
    <xf numFmtId="44" fontId="2" fillId="4" borderId="14" xfId="0" applyNumberFormat="1" applyFont="1" applyFill="1" applyBorder="1" applyAlignment="1">
      <alignment horizontal="right" vertical="center" wrapText="1"/>
    </xf>
    <xf numFmtId="0" fontId="2" fillId="2" borderId="28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3" fillId="3" borderId="10" xfId="0" applyFont="1" applyFill="1" applyBorder="1" applyAlignment="1">
      <alignment vertical="center" wrapText="1"/>
    </xf>
    <xf numFmtId="0" fontId="13" fillId="3" borderId="23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44" fontId="3" fillId="4" borderId="2" xfId="0" applyNumberFormat="1" applyFont="1" applyFill="1" applyBorder="1" applyAlignment="1">
      <alignment vertical="center" wrapText="1"/>
    </xf>
    <xf numFmtId="44" fontId="3" fillId="4" borderId="4" xfId="0" applyNumberFormat="1" applyFont="1" applyFill="1" applyBorder="1" applyAlignment="1">
      <alignment vertical="center" wrapText="1"/>
    </xf>
    <xf numFmtId="14" fontId="3" fillId="4" borderId="2" xfId="0" applyNumberFormat="1" applyFont="1" applyFill="1" applyBorder="1" applyAlignment="1">
      <alignment vertical="center" wrapText="1"/>
    </xf>
    <xf numFmtId="14" fontId="3" fillId="4" borderId="4" xfId="0" applyNumberFormat="1" applyFont="1" applyFill="1" applyBorder="1" applyAlignment="1">
      <alignment vertical="center" wrapText="1"/>
    </xf>
    <xf numFmtId="0" fontId="15" fillId="0" borderId="0" xfId="0" applyFont="1"/>
    <xf numFmtId="14" fontId="9" fillId="0" borderId="11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3" fillId="2" borderId="8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44" fontId="8" fillId="4" borderId="11" xfId="0" applyNumberFormat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9" fontId="5" fillId="3" borderId="6" xfId="0" applyNumberFormat="1" applyFont="1" applyFill="1" applyBorder="1" applyAlignment="1">
      <alignment horizontal="center" vertical="center" wrapText="1"/>
    </xf>
    <xf numFmtId="3" fontId="18" fillId="6" borderId="6" xfId="2" applyNumberFormat="1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2" fillId="2" borderId="25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3" fontId="8" fillId="4" borderId="15" xfId="0" applyNumberFormat="1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horizontal="left" vertical="center" wrapText="1"/>
    </xf>
    <xf numFmtId="3" fontId="8" fillId="4" borderId="17" xfId="0" applyNumberFormat="1" applyFont="1" applyFill="1" applyBorder="1" applyAlignment="1">
      <alignment horizontal="left" vertic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44" fontId="3" fillId="4" borderId="6" xfId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14" fontId="5" fillId="4" borderId="13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1</xdr:row>
      <xdr:rowOff>47625</xdr:rowOff>
    </xdr:from>
    <xdr:to>
      <xdr:col>1</xdr:col>
      <xdr:colOff>1125374</xdr:colOff>
      <xdr:row>4</xdr:row>
      <xdr:rowOff>123063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" y="247650"/>
          <a:ext cx="1096800" cy="704088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36</xdr:row>
      <xdr:rowOff>0</xdr:rowOff>
    </xdr:from>
    <xdr:to>
      <xdr:col>1</xdr:col>
      <xdr:colOff>933450</xdr:colOff>
      <xdr:row>37</xdr:row>
      <xdr:rowOff>114300</xdr:rowOff>
    </xdr:to>
    <xdr:sp macro="" textlink="">
      <xdr:nvSpPr>
        <xdr:cNvPr id="1027" name="24772808" descr="https://secure-nym.adnxs.com/it?e=wqT_3QLvBKhvAgAAAwDWAAUBCNPU070FENWJ0fG66OTXKRjIg4PPjZr89nggASotCQAACQIAEQkHLAAAGQAAAEAzM_c_IRESACkRCagwtcaJATiYAkCYAkgCUMiB6AtYopkWYABozO4ZePC_BIABAYoBA1VTRJIBAQbwUpgBoAGgAdgEqAEBsAEAuAEBwAEEyAEA0AEA2AEA4AEA8AEAigI6dWYoJ2EnLCAzMzI4NjAsIDE0NzE0NzQyNTkpO3VmKCdyJywgMjQ3NzI4MDgsMh4A8GOSAskBIW5TTG1rUWpCenFnREVNaUI2QXNZQUNDaW1SWXdCRGdBUUFSSW1BSlF0Y2FKQVZnQVlKQUJhQUJ3R25nQWdBRWVpQUVBa0FFQm1BRUJvQUVTcUFFRHNBRUF1UUVBQUFBCQMITUVCCQkBATxESkFVa2VocnNWSWVnXzJRESggRHdQLUFCQVBVCSxASmdDaW9hZ3JBU2dBZ0MxQWcBPARDOQkIbERnQWdEb0FnRDRBZ0NBQXdFLpoCJSFwQWluYUE2zAAcb3BrV0lBUW8JTPCXUS7YAqwG4ALAlh_qAgtvdXRsb29rLmNvbYADAIgDAZADAJgDF6ADAaoDALADALgDAMADrALIAwDYA8icOuADAOgDAPgDAoAEAJIEBi91dC92MpgEAKIEDTE5MC41LjE5OS4xMjGoBPaGAbIEDAgAEAEYoAEg2AQoALgEAMAEAMgEANIECzEwLjMuMTM2LjY52gQCCAHgBAA.&amp;s=4b845943511525c99eac2f9a7f2f69d9b1ce980d&amp;referrer=outlook.com"/>
        <xdr:cNvSpPr>
          <a:spLocks noChangeAspect="1" noChangeArrowheads="1"/>
        </xdr:cNvSpPr>
      </xdr:nvSpPr>
      <xdr:spPr bwMode="auto">
        <a:xfrm>
          <a:off x="84772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942975</xdr:colOff>
      <xdr:row>36</xdr:row>
      <xdr:rowOff>0</xdr:rowOff>
    </xdr:from>
    <xdr:to>
      <xdr:col>2</xdr:col>
      <xdr:colOff>95250</xdr:colOff>
      <xdr:row>37</xdr:row>
      <xdr:rowOff>114300</xdr:rowOff>
    </xdr:to>
    <xdr:sp macro="" textlink="">
      <xdr:nvSpPr>
        <xdr:cNvPr id="1028" name="24772808" descr="https://secure-nym.adnxs.com/it?e=wqT_3QLyBKhyAgAAAwDWAAUBCM_U070FELDpsPLsv_rHVxjIg4PPjZr89nggASotCQAACQIAEQkHLAAAGQAAAEAzM_c_IRESACkRCagwtcaJATiYAkCYAkgCUMiB6AtYopkWYABozO4ZeMXSAoABAYoBA1VTRJIBAQbwUpgBoAGgAdgEqAEBsAEAuAEBwAEEyAEA0AEA2AEA4AEA8AEAigI6dWYoJ2EnLCAzMzI4NjAsIDE0NzE0NzQyNTUpO3VmKCdyJywgMjQ3NzI4MDgsMh4A8GaSAs0BIUFpYTh2QWpCenFnREVNaUI2QXNZQUNDaW1SWXdCRGdBUUFSSW1BSlF0Y2FKQVZnQVlKQUJhQUJ3R0hqUUFZQUJISWdCMEFHUUFRR1lBUUdnQVJLb0FRT3dBUUM1QVFBQUFBCQMId1FFCQkBAThNa0Iwel9vcXZJTjZ6X1oVKBxQQV80QUVBOQ0sPG1BS0toc3lDQWFBQ0FMVUMBOwhBTDAJCGxPQUNBT2dDQVBnQ0FJQURBUS4umgIlIW93alVhOtAA8KRvcGtXSUFRb2lvYk1nZ0Uu2AKsBuACwJYf6gILb3V0bG9vay5jb22AAwCIAwGQAwCYAxegAwGqAwCwAwC4AwDAA6wCyAMA2APInDrgAwDoAwD4AwKABACSBAYvdXQvdjKYBACiBA0xOTAuNS4xOTkuMTIxqAT2hgGyBAwIABABGKABINgEKAC4BADABADIBADSBAoxMC4zLjgzLjE22gQCCAHgBAA.&amp;s=d95b6b885fa9a077b865772a37897c65b55ef1c3&amp;referrer=outlook.com"/>
        <xdr:cNvSpPr>
          <a:spLocks noChangeAspect="1" noChangeArrowheads="1"/>
        </xdr:cNvSpPr>
      </xdr:nvSpPr>
      <xdr:spPr bwMode="auto">
        <a:xfrm>
          <a:off x="116205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104775</xdr:colOff>
      <xdr:row>36</xdr:row>
      <xdr:rowOff>0</xdr:rowOff>
    </xdr:from>
    <xdr:to>
      <xdr:col>2</xdr:col>
      <xdr:colOff>409575</xdr:colOff>
      <xdr:row>37</xdr:row>
      <xdr:rowOff>114300</xdr:rowOff>
    </xdr:to>
    <xdr:sp macro="" textlink="">
      <xdr:nvSpPr>
        <xdr:cNvPr id="1029" name="24772808" descr="https://secure-nym.adnxs.com/it?e=wqT_3QL0BKh0AgAAAwDWAAUBCNOj070FEKrjyaLinbSzdBjIg4PPjZr89nggASotCQAACQIAEQkHLAAAGQAAAEAzM_c_IRESACkRCagwtcaJATiYAkCYAkgCUMiB6AtYopkWYABozO4ZeI2-BIABAYoBA1VTRJIBAQbwUpgBoAGgAdgEqAEBsAEAuAEBwAEEyAEA0AEA2AEA4AEA8AEAigI6dWYoJ2EnLCAzMzI4NjAsIDE0NzE0Njc5ODcpO3VmKCdyJywgMjQ3NzI4MDgsMh4A8GaSAs0BIWNDVzRpUWpCenFnREVNaUI2QXNZQUNDaW1SWXdCRGdBUUFSSW1BSlF0Y2FKQVZnQVlKQUJhQUJ3Rm5pb0FZQUJHb2dCcUFHUUFRR1lBUUdnQVJLb0FRT3dBUUM1QVFBQUFBCQMId1FFCQkBAThNa0JaZnRWUWZCdTdqX1oVKBxQQV80QUVBOQ0sPG1BS0tocUMwQ2FBQ0FMVUMBOwhBTDAJCHBPQUNBT2dDQVBnQ0FJQURBUS4umgIlIXNRaThhQTbQAPCmb3BrV0lBUW9pb2FndEFrLtgCrAbgAsCWH-oCC291dGxvb2suY29tgAMAiAMBkAMAmAMXoAMBqgMAsAMAuAMAwAOsAsgDANgDyJw64AMA6AMA-AMCgAQAkgQGL3V0L3YymAQAogQNMTkwLjUuMTk5LjEyMagEjoYBsgQMCAAQARigASDYBCgAuAQAwAQAyAQA0gQMMTAuMy4xMzYuMTUw2gQCCAHgBAA.&amp;s=af2788deb0d5b4388ad9dd1b9d4edd27196619b3&amp;referrer=outlook.com"/>
        <xdr:cNvSpPr>
          <a:spLocks noChangeAspect="1" noChangeArrowheads="1"/>
        </xdr:cNvSpPr>
      </xdr:nvSpPr>
      <xdr:spPr bwMode="auto">
        <a:xfrm>
          <a:off x="147637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419100</xdr:colOff>
      <xdr:row>36</xdr:row>
      <xdr:rowOff>0</xdr:rowOff>
    </xdr:from>
    <xdr:to>
      <xdr:col>2</xdr:col>
      <xdr:colOff>723900</xdr:colOff>
      <xdr:row>37</xdr:row>
      <xdr:rowOff>114300</xdr:rowOff>
    </xdr:to>
    <xdr:sp macro="" textlink="">
      <xdr:nvSpPr>
        <xdr:cNvPr id="1030" name="24772808" descr="https://secure-nym.adnxs.com/it?e=wqT_3QLvBKhvAgAAAwDWAAUBCKP80r0FEKn61rTOxYWGfhjIg4PPjZr89nggASotCQAACQIAEQkHLAAAGQAAAEAzM_c_IRESACkRCagwtcaJATiYAkCYAkgCUMiB6AtYopkWYABozO4ZeJGfA4ABAYoBA1VTRJIBAQbwUpgBoAGgAdgEqAEBsAEAuAEBwAEEyAEA0AEA2AEA4AEA8AEAigI6dWYoJ2EnLCAzMzI4NjAsIDE0NzE0NjI5NDcpO3VmKCdyJywgMjQ3NzI4MDgsMh4A8GOSAskBIVVDU003d2pCenFnREVNaUI2QXNZQUNDaW1SWXdCRGdBUUFSSW1BSlF0Y2FKQVZnQVlKQUJhQUJ3RkhnY2dBRVlpQUVja0FFQm1BRUJvQUVTcUFFRHNBRUF1UUVBQUFBCQMITUVCCQkBATxESkFTdW5jeWJ3by13XzJRESggRHdQLUFCQVBVCSxASmdDaW9iSTRnbWdBZ0MxQWcBPARDOQkIbERnQWdEb0FnRDRBZ0NBQXdFLpoCJSFCd21RYVE2zAAcb3BrV0lBUW8JTPCXay7YAqwG4ALAlh_qAgtvdXRsb29rLmNvbYADAIgDAZADAJgDF6ADAaoDALADALgDAMADrALIAwDYA8icOuADAOgDAPgDAoAEAJIEBi91dC92MpgEAKIEDTE5MC41LjE5OS4xMjGoBLqFAbIEDAgAEAEYoAEg2AQoALgEAMAEAMgEANIECzEwLjMuODIuMTU22gQCCAHgBAA.&amp;s=e18c5e5fbeac4369ca68f97cee516e793fd9aae0&amp;referrer=outlook.com"/>
        <xdr:cNvSpPr>
          <a:spLocks noChangeAspect="1" noChangeArrowheads="1"/>
        </xdr:cNvSpPr>
      </xdr:nvSpPr>
      <xdr:spPr bwMode="auto">
        <a:xfrm>
          <a:off x="179070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733425</xdr:colOff>
      <xdr:row>36</xdr:row>
      <xdr:rowOff>0</xdr:rowOff>
    </xdr:from>
    <xdr:to>
      <xdr:col>2</xdr:col>
      <xdr:colOff>1038225</xdr:colOff>
      <xdr:row>37</xdr:row>
      <xdr:rowOff>114300</xdr:rowOff>
    </xdr:to>
    <xdr:sp macro="" textlink="">
      <xdr:nvSpPr>
        <xdr:cNvPr id="1031" name="20882086" descr="https://secure-nym.adnxs.com/it?e=wqT_3QLWB_BM1gMAAAMA1gAFAQi49dK9BRDMwsz54M7RpnIYyIODz42a_PZ4IAEqLQmHC49-V0i0PxGHC49-V0i0PxkAAABAMzP3PyEAAAAAAAAIQCkFCLAACEAwtcaJATiYAkC8CUhlUKbF-glYopkWYABozO4ZeIg3gAEBigEDVVNEkgEBBvR2ApgBoAGgAdgEqAEBsAEAuAEBwAEFyAEC0AEA2AEA4AEA8AEA2AKsBuACwJYf6gILb3V0bG9vay5jb23yAgwKCklNX09CQV9DUFPyApYBChtEWU5BTUlDX0NSRUFUSVZFX1BJWEVMX0RBVEESd0FQRXVjTlhCeG1qSGJQYXpXaVA3RHRpYi14TEtFOFQ5UVdNR2FYbVJ5bThqaTlVY202bDY5Q2VEcEV6ay1BQU9QVzl2RGdBb2FqZzVYdjVBaGcycThBcjlveF9ndkdpZ2dwUVJxS2cwYXdaZDh1TlVhQzJUNXpz8gKEAwoIQklEX0RBVEES9wJBUEV1Y05YRlViLXVfWmJNbm9qaHdrQURZVUlQV2drT3NTX284YndRZkF3NGpxSTNITzdLMVFkWnEwTTYyRTJzQlNjeGtwaWVBVmM5T1FxaDQxeDRRZUpjOFNFQ0FBYUxtVXNoQ1pJRkQtaTZkVWhONTBqa2d4b01jUktZWHp0ZzZ2X1F6aEZYVERUbF9oQ1hNQnQwbTNyMjEwOHFEV2EzdTVyZEVoeks5UzRrSXVER25pUFhfcnJqR1kyTVNNY3Zla1hpSEF5VjBRLWE3TF8xZVZFS0JiYWhhb2VSejZhbV9veEZkQ1NuZWlDdXlnYV9ySjNDYmxqa3VLYmdxMGFOek5QSVRudzBKcDNkc2xWSTlXZ3dLTlN3bl9JYW1NQk1ON0dhUGEzdlJSQm1jMGpIRFJhcVZaSjdEWkZUWW1wbUVEUVNWZXgtalA5NXJHSG9YRHF2OFBEOGVvUHZSb2h4RGRLeG15UDA5QlhVNHlaeGpHTTh2RG_yAnEKC0JFQUNPTl8ligRiQSWJ8M9VZVFzcFpzY05KUkQzZGRwSFQzTTZ5VTF5MFZWQVNMMVp4dnc4eENjZzZDT2NTREFieGxCbE5nYWlPMkM3X2dIMGp3QURVWmRhZThjS1BUOGdwZWhrV3JZS2l6d4ADAIgDAZADAJgDF6ADAaoDALADALgDAMADrALIAwDYA8icOuADAOgDAPgDAoAEAJIEBi91dC92MpgEAKIEDTE5MC41LjE5OS4xMjGoBKuFAbIEDAgAEAEYoAEg2AQoALgEAMAE67KHEMgEANoEAggB4AQA&amp;s=3ac192705cb71755efef896e1f05ca01f443b3e6&amp;referrer=outlook.com"/>
        <xdr:cNvSpPr>
          <a:spLocks noChangeAspect="1" noChangeArrowheads="1"/>
        </xdr:cNvSpPr>
      </xdr:nvSpPr>
      <xdr:spPr bwMode="auto">
        <a:xfrm>
          <a:off x="210502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1047750</xdr:colOff>
      <xdr:row>36</xdr:row>
      <xdr:rowOff>0</xdr:rowOff>
    </xdr:from>
    <xdr:to>
      <xdr:col>3</xdr:col>
      <xdr:colOff>209550</xdr:colOff>
      <xdr:row>37</xdr:row>
      <xdr:rowOff>114300</xdr:rowOff>
    </xdr:to>
    <xdr:sp macro="" textlink="">
      <xdr:nvSpPr>
        <xdr:cNvPr id="1032" name="24772808" descr="https://secure-nym.adnxs.com/it?e=wqT_3QLzBKhzAgAAAwDWAAUBCLb10r0FEI73h_zc4NO7DhjIg4PPjZr89nggASotCQAACQIAEQkHLAAAGQAAAEAzM_c_IRESACkRCagwtcaJATiYAkCYAkgCUMiB6AtYopkWYABozO4ZeIeGBIABAYoBA1VTRJIBAQbwUpgBoAGgAdgEqAEBsAEAuAEBwAEEyAEA0AEA2AEA4AEA8AEAigI6dWYoJ2EnLCAzMzI4NjAsIDE0NzE0NjIwNzApO3VmKCdyJywgMjQ3NzI4MDgsMh4A8GaSAs0BIU15WEFrZ2pCenFnREVNaUI2QXNZQUNDaW1SWXdCRGdBUUFSSW1BSlF0Y2FKQVZnQVlKQUJhQUJ3RW5pR3lBR0FBUmFJQVpvRWtBRUJtQUVCb0FFU3FBRURzQUVBdVFFQUFBDQMITUVCDQpMQUFBREpBWXJWTi0yQXlnRkEyUUUBFQEYHHdQLUFCQVBVCSw4SmdDaW9hVWJLQUNBTFVDASIIQUwwCQhwT0FDQU9nQ0FQZ0NBSUFEQVEuLpoCJSFWQWlyWHc20AAcb3BrV0lBUW8FTPCYQS4u2AKsBuACwJYf6gILb3V0bG9vay5jb22AAwCIAwGQAwCYAxegAwGqAwCwAwC4AwDAA6wCyAMA2APInDrgAwDoAwD4AwKABACSBAYvdXQvdjKYBACiBA0xOTAuNS4xOTkuMTIxqASrhQGyBAwIABABGKABINgEKAC4BADABADIBADSBAsxMC4zLjEzMy4xM9oEAggB4AQA&amp;s=36e46575750b6681848442ca47f3420b53d6e5c3&amp;referrer=outlook.com"/>
        <xdr:cNvSpPr>
          <a:spLocks noChangeAspect="1" noChangeArrowheads="1"/>
        </xdr:cNvSpPr>
      </xdr:nvSpPr>
      <xdr:spPr bwMode="auto">
        <a:xfrm>
          <a:off x="241935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219075</xdr:colOff>
      <xdr:row>36</xdr:row>
      <xdr:rowOff>0</xdr:rowOff>
    </xdr:from>
    <xdr:to>
      <xdr:col>3</xdr:col>
      <xdr:colOff>523875</xdr:colOff>
      <xdr:row>37</xdr:row>
      <xdr:rowOff>114300</xdr:rowOff>
    </xdr:to>
    <xdr:sp macro="" textlink="">
      <xdr:nvSpPr>
        <xdr:cNvPr id="1033" name="51312073" descr="https://secure-nym.adnxs.com/it?e=wqT_3QLxBPA8cQIAAAMA1gAFAQjK-NG9BRCRu773-OD2oG8YyIODz42a_PZ4IAEqLQlfWK_AG4OsPxG8AtGTMqmpPxkAAAEC8D4IQCHrEAGfy0WxPyla9nIiGzGzPzC1xokBOJgCQIQSSAJQyeu7GFiimRZgAGjM7hl48aEDgAEBigEDVVNEkgEBBvBSmAGgAaAB2ASoAQGwAQC4AQHAAQXIAQDQAQDYAQDgAQDwAQCKAjp1ZignYScsIDkyNzUxMCwgMTQ3MTQ0NjA5MCk7dWYoJ3InLCA1MTMxMjA3MywyHgDwipICyQEhclN6dEVBaTNsZGtHRU1ucnV4Z1lBQ0NpbVJZd0FqZ0FRQUJJaEJKUXRjYUpBVmdBWUpBQmFBQndBbmdFZ0FFQ2lBRUVrQUVCbUFFQm9BRUtxQUVEc0FFQXVRRmE5bklpR3pHelA4RUJXdlp5SWhzeHN6X0pBYTVCZ2EzLWstVV8yUUVBQUEBA3xEd1AtQUJBUFVCbzZJaVBwZ0Npb2JRMmdLZ0FnQzFBZwEkBEM5CQhoRGdBZ0RvQWdENEFnQ0FBd0UumgIlIU9BbUJiOswAHG9wa1dJQUFvCUzwmUku2AKsBuACwJYf6gILb3V0bG9vay5jb22AAwCIAwGQAwCYAxegAwGqAwCwAwC4AwDAA6wCyAMA2APInDrgAwDoAwD4AwKABACSBAYvdXQvdjKYBACiBA0xOTAuNS4xOTkuMTIxqAShgwGyBAwIABABGKABINgEKAC4BADABIu6qhDIBADSBAoxMC4zLjg0LjQz2gQCCAHgBAA.&amp;s=7777df3385258768aab924ac742fe2c0e0098acf&amp;referrer=outlook.com"/>
        <xdr:cNvSpPr>
          <a:spLocks noChangeAspect="1" noChangeArrowheads="1"/>
        </xdr:cNvSpPr>
      </xdr:nvSpPr>
      <xdr:spPr bwMode="auto">
        <a:xfrm>
          <a:off x="273367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533400</xdr:colOff>
      <xdr:row>36</xdr:row>
      <xdr:rowOff>0</xdr:rowOff>
    </xdr:from>
    <xdr:to>
      <xdr:col>3</xdr:col>
      <xdr:colOff>838200</xdr:colOff>
      <xdr:row>37</xdr:row>
      <xdr:rowOff>114300</xdr:rowOff>
    </xdr:to>
    <xdr:sp macro="" textlink="">
      <xdr:nvSpPr>
        <xdr:cNvPr id="1034" name="51312073" descr="https://secure-nym.adnxs.com/it?e=wqT_3QLyBPA8cgIAAAMA1gAFAQie99G9BRC-_v7X9ODyxHsYyIODz42a_PZ4IAEqLQl4b6nB6S2hPxE-YpdcPuyePxkAAAEC8D4IQCG8MqHscZ6zPykK4ySVfsy1PzC1xokBOJgCQIQSSAJQyeu7GFiimRZgAGjM7hl45cMDgAEBigEDVVNEkgEBBvBSmAGgAaAB2ASoAQGwAQC4AQHAAQXIAQDQAQDYAQDgAQDwAQCKAjp1ZignYScsIDkyNzUxMCwgMTQ3MTQ0NTkxOCk7dWYoJ3InLCA1MTMxMjA3MywyHgDwipICyQEhbUMyMFd3aTNsZGtHRU1ucnV4Z1lBQ0NpbVJZd0FqZ0FRQUJJaEJKUXRjYUpBVmdBWUpBQmFBQndBSGdBZ0FFQWlBRUFrQUVCbUFFQm9BRUtxQUVEc0FFQXVRRUs0eVNWZnN5MVA4RUJDdU1rbFg3TXRUX0pBZGE0VG85ZGd1Z18yUUVBQUEBA3xEd1AtQUJBUFVCbzZJaVBwZ0Npb2JZb2dhZ0FnQzFBZwEkBEM5CQhsRGdBZ0RvQWdENEFnQ0FBd0UumgIlIURBa3RiQTbMABxvcGtXSUFBbwlM8JpZLtgCrAbgAsCWH-oCC291dGxvb2suY29tgAMAiAMBkAMAmAMXoAMBqgMAsAMAuAMAwAOsAsgDANgDyJw64AMA6AMA-AMCgAQAkgQGL3V0L3YymAQAogQNMTkwLjUuMTk5LjEyMagEnoMBsgQMCAAQARigASDYBCgAuAQAwATrsocQyAQA0gQLMTAuMy44Ni4xMDDaBAIIAeAEAA..&amp;s=ab6cc2b003f9040146153b6cdaf9508b738d6aae&amp;referrer=outlook.com"/>
        <xdr:cNvSpPr>
          <a:spLocks noChangeAspect="1" noChangeArrowheads="1"/>
        </xdr:cNvSpPr>
      </xdr:nvSpPr>
      <xdr:spPr bwMode="auto">
        <a:xfrm>
          <a:off x="304800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847725</xdr:colOff>
      <xdr:row>36</xdr:row>
      <xdr:rowOff>0</xdr:rowOff>
    </xdr:from>
    <xdr:to>
      <xdr:col>4</xdr:col>
      <xdr:colOff>285750</xdr:colOff>
      <xdr:row>37</xdr:row>
      <xdr:rowOff>114300</xdr:rowOff>
    </xdr:to>
    <xdr:sp macro="" textlink="">
      <xdr:nvSpPr>
        <xdr:cNvPr id="1035" name="49308751" descr="https://secure-nym.adnxs.com/it?e=wqT_3QLuBKhuAgAAAwDWAAUBCJf30b0FENWv5u3Lgb7SDhjIg4PPjZr89nggASotCQAACQIAEQkHCAAAGQkJCAhAIQkJCAAAKREJqDC1xokBOJgCQJgCSAJQz8jBF1iimRZgAGjM7hl418oCgAEBigEDVVNEkgEBBvBSmAGgAaAB2ASoAQGwAQC4AQHAAQTIAQDQAQDYAQDgAQDwAQCKAjp1ZignYScsIDMzMjg2MCwgMTQ3MTQ0NTkxMSk7dWYoJ3InLCA0OTMwODc1MSwyHgDwY5ICyQEhTXlVV1pRajM5OFVHRU1fSXdSY1lBQ0NpbVJZd0JEZ0FRQVJJbUFKUXRjYUpBVmdBWUpBQmFBQndBbmdrZ0FFVWlBRWtrQUVCbUFFQm9BRVNxQUVEc0FFQXVRRUFBQUEJAwhNRUIJCQEBPERKQVVES1dyTEtsdmNfMlERKCBEd1AtQUJBUFUJLEBKZ0Npb2JJbWdXZ0FnQzFBZwE8BEM5CQhsRGdBZ0RvQWdENEFnQ0FBd0UumgIlIWJRa09kZzbMABxvcGtXSUFRbwlM8JZVLtgCrAbgAsCWH-oCC291dGxvb2suY29tgAMAiAMBkAMAmAMXoAMBqgMAsAMAuAMAwAOsAsgDANgDyJw64AMA6AMA-AMCgAQAkgQGL3V0L3YymAQAogQNMTkwLjUuMTk5LjEyMagEnoMBsgQMCAAQARigASDYBCgAuAQAwAQAyAQA0gQKMTAuMy44Mi44M9oEAggB4AQA&amp;s=c00aab88738890a84141dc46c3cf133f6120604a&amp;referrer=outlook.com"/>
        <xdr:cNvSpPr>
          <a:spLocks noChangeAspect="1" noChangeArrowheads="1"/>
        </xdr:cNvSpPr>
      </xdr:nvSpPr>
      <xdr:spPr bwMode="auto">
        <a:xfrm>
          <a:off x="336232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295275</xdr:colOff>
      <xdr:row>36</xdr:row>
      <xdr:rowOff>0</xdr:rowOff>
    </xdr:from>
    <xdr:to>
      <xdr:col>4</xdr:col>
      <xdr:colOff>600075</xdr:colOff>
      <xdr:row>37</xdr:row>
      <xdr:rowOff>114300</xdr:rowOff>
    </xdr:to>
    <xdr:sp macro="" textlink="">
      <xdr:nvSpPr>
        <xdr:cNvPr id="1036" name="49308751" descr="https://secure-nym.adnxs.com/it?e=wqT_3QLtBKhtAgAAAwDWAAUBCKnu0b0FELzD2M7u1MrfZxjIg4PPjZr89nggASotCQAACQIAEQkHCAAAGQkJCAhAIQkJCAAAKREJqDC1xokBOJgCQJgCSAJQz8jBF1iimRZgAGjM7hl4udMCgAEBigEDVVNEkgEBBvBSmAGgAaAB2ASoAQGwAQC4AQHAAQTIAQDQAQDYAQDgAQDwAQCKAjp1ZignYScsIDMzMjg2MCwgMTQ3MTQ0NDc3OCk7dWYoJ3InLCA0OTMwODc1MSwyHgDwZpICyQEhSVNWaG53ajM5OFVHRU1fSXdSY1lBQ0NpbVJZd0JEZ0FRQVJJbUFKUXRjYUpBVmdBWUpBQmFBQndBSGdBZ0FFU2lBSEd3d0dRQVFHWUFRR2dBUktvQVFPd0FRQzVBUUFBQUEJAwh3UUUJCQEBOE1rQlYtRk95aFFkX1RfWhUoHFBBXzRBRUE5DSw4bUFLS2hzdzZvQUlBdFFJAToEQXYNCGQ0QUlBNkFJQS1BSUFnQU1CmgIlIURBbEpiQTbMAPCjb3BrV0lBUW9pb2JNT2cuLtgCrAbgAsCWH-oCC291dGxvb2suY29tgAMAiAMBkAMAmAMXoAMBqgMAsAMAuAMAwAOsAsgDANgDyJw64AMA6AMA-AMCgAQAkgQGL3V0L3YymAQAogQNMTkwLjUuMTk5LjEyMagEi4MBsgQMCAAQARigASDYBCgAuAQAwAQAyAQA0gQJMTAuMy44My432gQCCAHgBAA.&amp;s=20b90c049959948b9f8fe7db891190a1060cb13e&amp;referrer=outlook.com"/>
        <xdr:cNvSpPr>
          <a:spLocks noChangeAspect="1" noChangeArrowheads="1"/>
        </xdr:cNvSpPr>
      </xdr:nvSpPr>
      <xdr:spPr bwMode="auto">
        <a:xfrm>
          <a:off x="367665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609600</xdr:colOff>
      <xdr:row>36</xdr:row>
      <xdr:rowOff>0</xdr:rowOff>
    </xdr:from>
    <xdr:to>
      <xdr:col>5</xdr:col>
      <xdr:colOff>47625</xdr:colOff>
      <xdr:row>37</xdr:row>
      <xdr:rowOff>114300</xdr:rowOff>
    </xdr:to>
    <xdr:sp macro="" textlink="">
      <xdr:nvSpPr>
        <xdr:cNvPr id="1037" name="51202064" descr="https://secure-nym.adnxs.com/it?e=wqT_3QKEDPA8BAYAAAMA1gAFAQi-7dG9BRDI8pWSreXBrTEYyIODz42a_PZ4IAEqLQnaYqQE6rqqPxG8AtGTMqmpPxkAAAEC8DwIQCGSy39Iv32tPym4HoXrUbiuPzC1xokBOJgCQB1ICFCQkLUYWKKZFmAAaMzuGXibN4ABAYoBA1VTRJIBAQb0MAGYAaABoAHYBKgBAbABALgBAcABBcgBAtABANgBAOABAPABAJIC5wI1YVc5NXEyakx6a3ZJQzlaVjBWNVRWUnNhMDVYVFhST2JWVTFUbmt3ZWxwVVJtdE1WRUYzVFVSQmRFMUVRWGROUkVGM1RVUkJkMDFFUVhjdk1USTRPVGM1TVRjNU5USXlNamMxTmpJNE5TOHlPVEl3TkRFeUx6RTBOakV6T0RVdk5pOHhORkJsUWtOSmJYaEpTMWhPTVRGMWJFVkthVFF0YUROWVJFeGZhWEpKWmpJeVV6Tm9NbkZ2WVc1Skx6RXZOaTh4TkRjeE1ETTNPVGMyTHpBdk1qUXlORGsxTHpNeE9EZ3dORGszT0RVdk1UVXdPRGMwTHpJM05UWXdNQzh4THpBdk1DOU5SRQ3YBcgEUk4J2ARNdwkQBGRNgvgA8KhDOC93d25CTG1SUlFfd3BYVUMxeXJadGdQX2ljMjDYAqwG4ALAlh_qAgtvdXRsb29rLmNvbfICogIKGltVTkVOQ09ERURfQ0xJQ0tfUkVESVJFQ1RdEoMCaHR0cDovL3BpeGVsLm1hdGh0YWcuY29tL2NsaWNrL2ltZz9tdF9haWQ9MTI4OTc5MTc5NTIyMjc1NjI4NSZtdF9pZD0yOTIwNDEyJm10X2FkASoQNTA4NzQBDwBzAQ4QNDYxMzgFLBRleGlkPTYBGRhpbmFwcD0wAQtgbHA9aHR0cCUzQS8vd3d3LmNoZXZyb2xldAHCeC5jby9maW5hbmNpYW1pZW50by9wcm9tb2Npb25lcy0ZLKhodG1sJTNGY21wJTNEMTAyMDYxMTklMkMxMzY3MDMzMDElMkMzMDkxMjMxBQyYMCZyZWRpcmVjdD3yAh4KFFtBRF9BVFRSLmFkdmVydGlzZXJdEgYxBcoQ8gIdChIVIaBjcmVhdGl2ZV0SBzI5MjA0MTLyAgsKCVtERkFfVEFHXfICKAoRW0JJRAlQIGJpZF9pZF0SE0pAAYjyAsUDChJbTk9USUZJQ0FUSU9OX1VSSV0SrgM8aW1nIHNyYyUcHHM6Ly90YWdzMqEBSG5vdGlmeT9leGNoPW1heCZpZD3-bgP-bgN6bgN8ME0zbExibWxYVFZoVU5FSnBSbmh4YzFoeGNVRlpMekVprgBE_m4D_m4DaW7woDNuS2tnX0tnY182bE0yaE9fT0dtaEY0OUpKdyB3aWR0aD0xIGhlaWdodD0xPoADAIgDAZADAJgDF6ADAaoDALADALgDAMADrALIAwDYA8icOuADAOgDAPgDAoAEAJIEBi91dC92MpgEAKIEDTE5MC41LjE5OS4xMjGoBImDAbIEDAgAEAEYoAEg2AQoALgEAMAEi7qqEMgEANoEAggB4AQA&amp;s=c93033650d242c6d065fcfa2005a1581ab6fd891&amp;referrer=outlook.com"/>
        <xdr:cNvSpPr>
          <a:spLocks noChangeAspect="1" noChangeArrowheads="1"/>
        </xdr:cNvSpPr>
      </xdr:nvSpPr>
      <xdr:spPr bwMode="auto">
        <a:xfrm>
          <a:off x="399097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19050</xdr:rowOff>
    </xdr:to>
    <xdr:sp macro="" textlink="">
      <xdr:nvSpPr>
        <xdr:cNvPr id="16" name="24772808" descr="https://secure-nym.adnxs.com/it?e=wqT_3QLuBKhuAgAAAwDWAAUBCK_Z070FENCK2-LqjITzfBjIg4PPjZr89nggASotCQAACQIAEQkHLAAAGQAAACCuRw9AIRESACkRCagwtcaJATiYAkCYAkgCUMiB6AtYopkWYABozO4ZeI7DA4ABAYoBA1VTRJIBAQbwUpgBoAGgAdgEqAEBsAEAuAEBwAEEyAEA0AEA2AEA4AEA8AEAigI6dWYoJ2EnLCAzMzI4NjAsIDE0NzE0NzQ4NjMpO3VmKCdyJywgMjQ3NzI4MDgsMh4A8GOSAskBIVBTTEFiZ2pCenFnREVNaUI2QXNZQUNDaW1SWXdCRGdBUUFSSW1BSlF0Y2FKQVZnQVlKQUJhQUJ3SG5nQWdBRWlpQUVBa0FFQm1BRUJvQUVTcUFFRHNBRUF1UUVBQUFBCQMITUVCCQkBATxESkFUSVlIMHM2Q09rXzJRESggRHdQLUFCQVBVCSxASmdDaW9iWThnV2dBZ0MxQWcBPARDOQkIbERnQWdEb0FnRDRBZ0NBQXdFLpoCJSFJd25jYVE2zAAcb3BrV0lBUW8JTPCWVS7YAqwG4ALAlh_qAgtvdXRsb29rLmNvbYADAIgDAZADAJgDF6ADAaoDALADALgDAMADrALIAwDYA8icOuADAOgDAPgDAoAEAJIEBi91dC92MpgEAKIEDTE5MC41LjE5OS4xMjGoBIGHAbIEDAgAEAEYoAEg2AQoALgEAMAEAMgEANIECjEwLjMuODYuOTTaBAIIAeAEAA..&amp;s=63e57ae6aa0dd95734014cd6703614d08548e7ec&amp;referrer=outlook.com"/>
        <xdr:cNvSpPr>
          <a:spLocks noChangeAspect="1" noChangeArrowheads="1"/>
        </xdr:cNvSpPr>
      </xdr:nvSpPr>
      <xdr:spPr bwMode="auto">
        <a:xfrm>
          <a:off x="21907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628650</xdr:colOff>
      <xdr:row>13</xdr:row>
      <xdr:rowOff>0</xdr:rowOff>
    </xdr:from>
    <xdr:to>
      <xdr:col>2</xdr:col>
      <xdr:colOff>933450</xdr:colOff>
      <xdr:row>14</xdr:row>
      <xdr:rowOff>19050</xdr:rowOff>
    </xdr:to>
    <xdr:sp macro="" textlink="">
      <xdr:nvSpPr>
        <xdr:cNvPr id="17" name="24772808" descr="https://secure-nym.adnxs.com/it?e=wqT_3QLvBKhvAgAAAwDWAAUBCNPU070FENWJ0fG66OTXKRjIg4PPjZr89nggASotCQAACQIAEQkHLAAAGQAAAEAzM_c_IRESACkRCagwtcaJATiYAkCYAkgCUMiB6AtYopkWYABozO4ZePC_BIABAYoBA1VTRJIBAQbwUpgBoAGgAdgEqAEBsAEAuAEBwAEEyAEA0AEA2AEA4AEA8AEAigI6dWYoJ2EnLCAzMzI4NjAsIDE0NzE0NzQyNTkpO3VmKCdyJywgMjQ3NzI4MDgsMh4A8GOSAskBIW5TTG1rUWpCenFnREVNaUI2QXNZQUNDaW1SWXdCRGdBUUFSSW1BSlF0Y2FKQVZnQVlKQUJhQUJ3R25nQWdBRWVpQUVBa0FFQm1BRUJvQUVTcUFFRHNBRUF1UUVBQUFBCQMITUVCCQkBATxESkFVa2VocnNWSWVnXzJRESggRHdQLUFCQVBVCSxASmdDaW9hZ3JBU2dBZ0MxQWcBPARDOQkIbERnQWdEb0FnRDRBZ0NBQXdFLpoCJSFwQWluYUE2zAAcb3BrV0lBUW8JTPCXUS7YAqwG4ALAlh_qAgtvdXRsb29rLmNvbYADAIgDAZADAJgDF6ADAaoDALADALgDAMADrALIAwDYA8icOuADAOgDAPgDAoAEAJIEBi91dC92MpgEAKIEDTE5MC41LjE5OS4xMjGoBPaGAbIEDAgAEAEYoAEg2AQoALgEAMAEAMgEANIECzEwLjMuMTM2LjY52gQCCAHgBAA.&amp;s=4b845943511525c99eac2f9a7f2f69d9b1ce980d&amp;referrer=outlook.com"/>
        <xdr:cNvSpPr>
          <a:spLocks noChangeAspect="1" noChangeArrowheads="1"/>
        </xdr:cNvSpPr>
      </xdr:nvSpPr>
      <xdr:spPr bwMode="auto">
        <a:xfrm>
          <a:off x="84772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942975</xdr:colOff>
      <xdr:row>13</xdr:row>
      <xdr:rowOff>0</xdr:rowOff>
    </xdr:from>
    <xdr:to>
      <xdr:col>3</xdr:col>
      <xdr:colOff>104775</xdr:colOff>
      <xdr:row>14</xdr:row>
      <xdr:rowOff>19050</xdr:rowOff>
    </xdr:to>
    <xdr:sp macro="" textlink="">
      <xdr:nvSpPr>
        <xdr:cNvPr id="18" name="24772808" descr="https://secure-nym.adnxs.com/it?e=wqT_3QLyBKhyAgAAAwDWAAUBCM_U070FELDpsPLsv_rHVxjIg4PPjZr89nggASotCQAACQIAEQkHLAAAGQAAAEAzM_c_IRESACkRCagwtcaJATiYAkCYAkgCUMiB6AtYopkWYABozO4ZeMXSAoABAYoBA1VTRJIBAQbwUpgBoAGgAdgEqAEBsAEAuAEBwAEEyAEA0AEA2AEA4AEA8AEAigI6dWYoJ2EnLCAzMzI4NjAsIDE0NzE0NzQyNTUpO3VmKCdyJywgMjQ3NzI4MDgsMh4A8GaSAs0BIUFpYTh2QWpCenFnREVNaUI2QXNZQUNDaW1SWXdCRGdBUUFSSW1BSlF0Y2FKQVZnQVlKQUJhQUJ3R0hqUUFZQUJISWdCMEFHUUFRR1lBUUdnQVJLb0FRT3dBUUM1QVFBQUFBCQMId1FFCQkBAThNa0Iwel9vcXZJTjZ6X1oVKBxQQV80QUVBOQ0sPG1BS0toc3lDQWFBQ0FMVUMBOwhBTDAJCGxPQUNBT2dDQVBnQ0FJQURBUS4umgIlIW93alVhOtAA8KRvcGtXSUFRb2lvYk1nZ0Uu2AKsBuACwJYf6gILb3V0bG9vay5jb22AAwCIAwGQAwCYAxegAwGqAwCwAwC4AwDAA6wCyAMA2APInDrgAwDoAwD4AwKABACSBAYvdXQvdjKYBACiBA0xOTAuNS4xOTkuMTIxqAT2hgGyBAwIABABGKABINgEKAC4BADABADIBADSBAoxMC4zLjgzLjE22gQCCAHgBAA.&amp;s=d95b6b885fa9a077b865772a37897c65b55ef1c3&amp;referrer=outlook.com"/>
        <xdr:cNvSpPr>
          <a:spLocks noChangeAspect="1" noChangeArrowheads="1"/>
        </xdr:cNvSpPr>
      </xdr:nvSpPr>
      <xdr:spPr bwMode="auto">
        <a:xfrm>
          <a:off x="116205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104775</xdr:colOff>
      <xdr:row>13</xdr:row>
      <xdr:rowOff>0</xdr:rowOff>
    </xdr:from>
    <xdr:to>
      <xdr:col>3</xdr:col>
      <xdr:colOff>409575</xdr:colOff>
      <xdr:row>14</xdr:row>
      <xdr:rowOff>19050</xdr:rowOff>
    </xdr:to>
    <xdr:sp macro="" textlink="">
      <xdr:nvSpPr>
        <xdr:cNvPr id="19" name="24772808" descr="https://secure-nym.adnxs.com/it?e=wqT_3QL0BKh0AgAAAwDWAAUBCNOj070FEKrjyaLinbSzdBjIg4PPjZr89nggASotCQAACQIAEQkHLAAAGQAAAEAzM_c_IRESACkRCagwtcaJATiYAkCYAkgCUMiB6AtYopkWYABozO4ZeI2-BIABAYoBA1VTRJIBAQbwUpgBoAGgAdgEqAEBsAEAuAEBwAEEyAEA0AEA2AEA4AEA8AEAigI6dWYoJ2EnLCAzMzI4NjAsIDE0NzE0Njc5ODcpO3VmKCdyJywgMjQ3NzI4MDgsMh4A8GaSAs0BIWNDVzRpUWpCenFnREVNaUI2QXNZQUNDaW1SWXdCRGdBUUFSSW1BSlF0Y2FKQVZnQVlKQUJhQUJ3Rm5pb0FZQUJHb2dCcUFHUUFRR1lBUUdnQVJLb0FRT3dBUUM1QVFBQUFBCQMId1FFCQkBAThNa0JaZnRWUWZCdTdqX1oVKBxQQV80QUVBOQ0sPG1BS0tocUMwQ2FBQ0FMVUMBOwhBTDAJCHBPQUNBT2dDQVBnQ0FJQURBUS4umgIlIXNRaThhQTbQAPCmb3BrV0lBUW9pb2FndEFrLtgCrAbgAsCWH-oCC291dGxvb2suY29tgAMAiAMBkAMAmAMXoAMBqgMAsAMAuAMAwAOsAsgDANgDyJw64AMA6AMA-AMCgAQAkgQGL3V0L3YymAQAogQNMTkwLjUuMTk5LjEyMagEjoYBsgQMCAAQARigASDYBCgAuAQAwAQAyAQA0gQMMTAuMy4xMzYuMTUw2gQCCAHgBAA.&amp;s=af2788deb0d5b4388ad9dd1b9d4edd27196619b3&amp;referrer=outlook.com"/>
        <xdr:cNvSpPr>
          <a:spLocks noChangeAspect="1" noChangeArrowheads="1"/>
        </xdr:cNvSpPr>
      </xdr:nvSpPr>
      <xdr:spPr bwMode="auto">
        <a:xfrm>
          <a:off x="147637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419100</xdr:colOff>
      <xdr:row>13</xdr:row>
      <xdr:rowOff>0</xdr:rowOff>
    </xdr:from>
    <xdr:to>
      <xdr:col>3</xdr:col>
      <xdr:colOff>723900</xdr:colOff>
      <xdr:row>14</xdr:row>
      <xdr:rowOff>19050</xdr:rowOff>
    </xdr:to>
    <xdr:sp macro="" textlink="">
      <xdr:nvSpPr>
        <xdr:cNvPr id="20" name="24772808" descr="https://secure-nym.adnxs.com/it?e=wqT_3QLvBKhvAgAAAwDWAAUBCKP80r0FEKn61rTOxYWGfhjIg4PPjZr89nggASotCQAACQIAEQkHLAAAGQAAAEAzM_c_IRESACkRCagwtcaJATiYAkCYAkgCUMiB6AtYopkWYABozO4ZeJGfA4ABAYoBA1VTRJIBAQbwUpgBoAGgAdgEqAEBsAEAuAEBwAEEyAEA0AEA2AEA4AEA8AEAigI6dWYoJ2EnLCAzMzI4NjAsIDE0NzE0NjI5NDcpO3VmKCdyJywgMjQ3NzI4MDgsMh4A8GOSAskBIVVDU003d2pCenFnREVNaUI2QXNZQUNDaW1SWXdCRGdBUUFSSW1BSlF0Y2FKQVZnQVlKQUJhQUJ3RkhnY2dBRVlpQUVja0FFQm1BRUJvQUVTcUFFRHNBRUF1UUVBQUFBCQMITUVCCQkBATxESkFTdW5jeWJ3by13XzJRESggRHdQLUFCQVBVCSxASmdDaW9iSTRnbWdBZ0MxQWcBPARDOQkIbERnQWdEb0FnRDRBZ0NBQXdFLpoCJSFCd21RYVE2zAAcb3BrV0lBUW8JTPCXay7YAqwG4ALAlh_qAgtvdXRsb29rLmNvbYADAIgDAZADAJgDF6ADAaoDALADALgDAMADrALIAwDYA8icOuADAOgDAPgDAoAEAJIEBi91dC92MpgEAKIEDTE5MC41LjE5OS4xMjGoBLqFAbIEDAgAEAEYoAEg2AQoALgEAMAEAMgEANIECzEwLjMuODIuMTU22gQCCAHgBAA.&amp;s=e18c5e5fbeac4369ca68f97cee516e793fd9aae0&amp;referrer=outlook.com"/>
        <xdr:cNvSpPr>
          <a:spLocks noChangeAspect="1" noChangeArrowheads="1"/>
        </xdr:cNvSpPr>
      </xdr:nvSpPr>
      <xdr:spPr bwMode="auto">
        <a:xfrm>
          <a:off x="179070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733425</xdr:colOff>
      <xdr:row>13</xdr:row>
      <xdr:rowOff>0</xdr:rowOff>
    </xdr:from>
    <xdr:to>
      <xdr:col>4</xdr:col>
      <xdr:colOff>171450</xdr:colOff>
      <xdr:row>14</xdr:row>
      <xdr:rowOff>19050</xdr:rowOff>
    </xdr:to>
    <xdr:sp macro="" textlink="">
      <xdr:nvSpPr>
        <xdr:cNvPr id="21" name="20882086" descr="https://secure-nym.adnxs.com/it?e=wqT_3QLWB_BM1gMAAAMA1gAFAQi49dK9BRDMwsz54M7RpnIYyIODz42a_PZ4IAEqLQmHC49-V0i0PxGHC49-V0i0PxkAAABAMzP3PyEAAAAAAAAIQCkFCLAACEAwtcaJATiYAkC8CUhlUKbF-glYopkWYABozO4ZeIg3gAEBigEDVVNEkgEBBvR2ApgBoAGgAdgEqAEBsAEAuAEBwAEFyAEC0AEA2AEA4AEA8AEA2AKsBuACwJYf6gILb3V0bG9vay5jb23yAgwKCklNX09CQV9DUFPyApYBChtEWU5BTUlDX0NSRUFUSVZFX1BJWEVMX0RBVEESd0FQRXVjTlhCeG1qSGJQYXpXaVA3RHRpYi14TEtFOFQ5UVdNR2FYbVJ5bThqaTlVY202bDY5Q2VEcEV6ay1BQU9QVzl2RGdBb2FqZzVYdjVBaGcycThBcjlveF9ndkdpZ2dwUVJxS2cwYXdaZDh1TlVhQzJUNXpz8gKEAwoIQklEX0RBVEES9wJBUEV1Y05YRlViLXVfWmJNbm9qaHdrQURZVUlQV2drT3NTX284YndRZkF3NGpxSTNITzdLMVFkWnEwTTYyRTJzQlNjeGtwaWVBVmM5T1FxaDQxeDRRZUpjOFNFQ0FBYUxtVXNoQ1pJRkQtaTZkVWhONTBqa2d4b01jUktZWHp0ZzZ2X1F6aEZYVERUbF9oQ1hNQnQwbTNyMjEwOHFEV2EzdTVyZEVoeks5UzRrSXVER25pUFhfcnJqR1kyTVNNY3Zla1hpSEF5VjBRLWE3TF8xZVZFS0JiYWhhb2VSejZhbV9veEZkQ1NuZWlDdXlnYV9ySjNDYmxqa3VLYmdxMGFOek5QSVRudzBKcDNkc2xWSTlXZ3dLTlN3bl9JYW1NQk1ON0dhUGEzdlJSQm1jMGpIRFJhcVZaSjdEWkZUWW1wbUVEUVNWZXgtalA5NXJHSG9YRHF2OFBEOGVvUHZSb2h4RGRLeG15UDA5QlhVNHlaeGpHTTh2RG_yAnEKC0JFQUNPTl8ligRiQSWJ8M9VZVFzcFpzY05KUkQzZGRwSFQzTTZ5VTF5MFZWQVNMMVp4dnc4eENjZzZDT2NTREFieGxCbE5nYWlPMkM3X2dIMGp3QURVWmRhZThjS1BUOGdwZWhrV3JZS2l6d4ADAIgDAZADAJgDF6ADAaoDALADALgDAMADrALIAwDYA8icOuADAOgDAPgDAoAEAJIEBi91dC92MpgEAKIEDTE5MC41LjE5OS4xMjGoBKuFAbIEDAgAEAEYoAEg2AQoALgEAMAE67KHEMgEANoEAggB4AQA&amp;s=3ac192705cb71755efef896e1f05ca01f443b3e6&amp;referrer=outlook.com"/>
        <xdr:cNvSpPr>
          <a:spLocks noChangeAspect="1" noChangeArrowheads="1"/>
        </xdr:cNvSpPr>
      </xdr:nvSpPr>
      <xdr:spPr bwMode="auto">
        <a:xfrm>
          <a:off x="210502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1047750</xdr:colOff>
      <xdr:row>13</xdr:row>
      <xdr:rowOff>0</xdr:rowOff>
    </xdr:from>
    <xdr:to>
      <xdr:col>4</xdr:col>
      <xdr:colOff>304800</xdr:colOff>
      <xdr:row>14</xdr:row>
      <xdr:rowOff>19050</xdr:rowOff>
    </xdr:to>
    <xdr:sp macro="" textlink="">
      <xdr:nvSpPr>
        <xdr:cNvPr id="22" name="24772808" descr="https://secure-nym.adnxs.com/it?e=wqT_3QLzBKhzAgAAAwDWAAUBCLb10r0FEI73h_zc4NO7DhjIg4PPjZr89nggASotCQAACQIAEQkHLAAAGQAAAEAzM_c_IRESACkRCagwtcaJATiYAkCYAkgCUMiB6AtYopkWYABozO4ZeIeGBIABAYoBA1VTRJIBAQbwUpgBoAGgAdgEqAEBsAEAuAEBwAEEyAEA0AEA2AEA4AEA8AEAigI6dWYoJ2EnLCAzMzI4NjAsIDE0NzE0NjIwNzApO3VmKCdyJywgMjQ3NzI4MDgsMh4A8GaSAs0BIU15WEFrZ2pCenFnREVNaUI2QXNZQUNDaW1SWXdCRGdBUUFSSW1BSlF0Y2FKQVZnQVlKQUJhQUJ3RW5pR3lBR0FBUmFJQVpvRWtBRUJtQUVCb0FFU3FBRURzQUVBdVFFQUFBDQMITUVCDQpMQUFBREpBWXJWTi0yQXlnRkEyUUUBFQEYHHdQLUFCQVBVCSw4SmdDaW9hVWJLQUNBTFVDASIIQUwwCQhwT0FDQU9nQ0FQZ0NBSUFEQVEuLpoCJSFWQWlyWHc20AAcb3BrV0lBUW8FTPCYQS4u2AKsBuACwJYf6gILb3V0bG9vay5jb22AAwCIAwGQAwCYAxegAwGqAwCwAwC4AwDAA6wCyAMA2APInDrgAwDoAwD4AwKABACSBAYvdXQvdjKYBACiBA0xOTAuNS4xOTkuMTIxqASrhQGyBAwIABABGKABINgEKAC4BADABADIBADSBAsxMC4zLjEzMy4xM9oEAggB4AQA&amp;s=36e46575750b6681848442ca47f3420b53d6e5c3&amp;referrer=outlook.com"/>
        <xdr:cNvSpPr>
          <a:spLocks noChangeAspect="1" noChangeArrowheads="1"/>
        </xdr:cNvSpPr>
      </xdr:nvSpPr>
      <xdr:spPr bwMode="auto">
        <a:xfrm>
          <a:off x="241935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523875</xdr:colOff>
      <xdr:row>14</xdr:row>
      <xdr:rowOff>19050</xdr:rowOff>
    </xdr:to>
    <xdr:sp macro="" textlink="">
      <xdr:nvSpPr>
        <xdr:cNvPr id="23" name="51312073" descr="https://secure-nym.adnxs.com/it?e=wqT_3QLxBPA8cQIAAAMA1gAFAQjK-NG9BRCRu773-OD2oG8YyIODz42a_PZ4IAEqLQlfWK_AG4OsPxG8AtGTMqmpPxkAAAEC8D4IQCHrEAGfy0WxPyla9nIiGzGzPzC1xokBOJgCQIQSSAJQyeu7GFiimRZgAGjM7hl48aEDgAEBigEDVVNEkgEBBvBSmAGgAaAB2ASoAQGwAQC4AQHAAQXIAQDQAQDYAQDgAQDwAQCKAjp1ZignYScsIDkyNzUxMCwgMTQ3MTQ0NjA5MCk7dWYoJ3InLCA1MTMxMjA3MywyHgDwipICyQEhclN6dEVBaTNsZGtHRU1ucnV4Z1lBQ0NpbVJZd0FqZ0FRQUJJaEJKUXRjYUpBVmdBWUpBQmFBQndBbmdFZ0FFQ2lBRUVrQUVCbUFFQm9BRUtxQUVEc0FFQXVRRmE5bklpR3pHelA4RUJXdlp5SWhzeHN6X0pBYTVCZ2EzLWstVV8yUUVBQUEBA3xEd1AtQUJBUFVCbzZJaVBwZ0Npb2JRMmdLZ0FnQzFBZwEkBEM5CQhoRGdBZ0RvQWdENEFnQ0FBd0UumgIlIU9BbUJiOswAHG9wa1dJQUFvCUzwmUku2AKsBuACwJYf6gILb3V0bG9vay5jb22AAwCIAwGQAwCYAxegAwGqAwCwAwC4AwDAA6wCyAMA2APInDrgAwDoAwD4AwKABACSBAYvdXQvdjKYBACiBA0xOTAuNS4xOTkuMTIxqAShgwGyBAwIABABGKABINgEKAC4BADABIu6qhDIBADSBAoxMC4zLjg0LjQz2gQCCAHgBAA.&amp;s=7777df3385258768aab924ac742fe2c0e0098acf&amp;referrer=outlook.com"/>
        <xdr:cNvSpPr>
          <a:spLocks noChangeAspect="1" noChangeArrowheads="1"/>
        </xdr:cNvSpPr>
      </xdr:nvSpPr>
      <xdr:spPr bwMode="auto">
        <a:xfrm>
          <a:off x="273367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533400</xdr:colOff>
      <xdr:row>13</xdr:row>
      <xdr:rowOff>0</xdr:rowOff>
    </xdr:from>
    <xdr:to>
      <xdr:col>4</xdr:col>
      <xdr:colOff>838200</xdr:colOff>
      <xdr:row>14</xdr:row>
      <xdr:rowOff>19050</xdr:rowOff>
    </xdr:to>
    <xdr:sp macro="" textlink="">
      <xdr:nvSpPr>
        <xdr:cNvPr id="24" name="51312073" descr="https://secure-nym.adnxs.com/it?e=wqT_3QLyBPA8cgIAAAMA1gAFAQie99G9BRC-_v7X9ODyxHsYyIODz42a_PZ4IAEqLQl4b6nB6S2hPxE-YpdcPuyePxkAAAEC8D4IQCG8MqHscZ6zPykK4ySVfsy1PzC1xokBOJgCQIQSSAJQyeu7GFiimRZgAGjM7hl45cMDgAEBigEDVVNEkgEBBvBSmAGgAaAB2ASoAQGwAQC4AQHAAQXIAQDQAQDYAQDgAQDwAQCKAjp1ZignYScsIDkyNzUxMCwgMTQ3MTQ0NTkxOCk7dWYoJ3InLCA1MTMxMjA3MywyHgDwipICyQEhbUMyMFd3aTNsZGtHRU1ucnV4Z1lBQ0NpbVJZd0FqZ0FRQUJJaEJKUXRjYUpBVmdBWUpBQmFBQndBSGdBZ0FFQWlBRUFrQUVCbUFFQm9BRUtxQUVEc0FFQXVRRUs0eVNWZnN5MVA4RUJDdU1rbFg3TXRUX0pBZGE0VG85ZGd1Z18yUUVBQUEBA3xEd1AtQUJBUFVCbzZJaVBwZ0Npb2JZb2dhZ0FnQzFBZwEkBEM5CQhsRGdBZ0RvQWdENEFnQ0FBd0UumgIlIURBa3RiQTbMABxvcGtXSUFBbwlM8JpZLtgCrAbgAsCWH-oCC291dGxvb2suY29tgAMAiAMBkAMAmAMXoAMBqgMAsAMAuAMAwAOsAsgDANgDyJw64AMA6AMA-AMCgAQAkgQGL3V0L3YymAQAogQNMTkwLjUuMTk5LjEyMagEnoMBsgQMCAAQARigASDYBCgAuAQAwATrsocQyAQA0gQLMTAuMy44Ni4xMDDaBAIIAeAEAA..&amp;s=ab6cc2b003f9040146153b6cdaf9508b738d6aae&amp;referrer=outlook.com"/>
        <xdr:cNvSpPr>
          <a:spLocks noChangeAspect="1" noChangeArrowheads="1"/>
        </xdr:cNvSpPr>
      </xdr:nvSpPr>
      <xdr:spPr bwMode="auto">
        <a:xfrm>
          <a:off x="304800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847725</xdr:colOff>
      <xdr:row>13</xdr:row>
      <xdr:rowOff>0</xdr:rowOff>
    </xdr:from>
    <xdr:to>
      <xdr:col>5</xdr:col>
      <xdr:colOff>285750</xdr:colOff>
      <xdr:row>14</xdr:row>
      <xdr:rowOff>19050</xdr:rowOff>
    </xdr:to>
    <xdr:sp macro="" textlink="">
      <xdr:nvSpPr>
        <xdr:cNvPr id="25" name="49308751" descr="https://secure-nym.adnxs.com/it?e=wqT_3QLuBKhuAgAAAwDWAAUBCJf30b0FENWv5u3Lgb7SDhjIg4PPjZr89nggASotCQAACQIAEQkHCAAAGQkJCAhAIQkJCAAAKREJqDC1xokBOJgCQJgCSAJQz8jBF1iimRZgAGjM7hl418oCgAEBigEDVVNEkgEBBvBSmAGgAaAB2ASoAQGwAQC4AQHAAQTIAQDQAQDYAQDgAQDwAQCKAjp1ZignYScsIDMzMjg2MCwgMTQ3MTQ0NTkxMSk7dWYoJ3InLCA0OTMwODc1MSwyHgDwY5ICyQEhTXlVV1pRajM5OFVHRU1fSXdSY1lBQ0NpbVJZd0JEZ0FRQVJJbUFKUXRjYUpBVmdBWUpBQmFBQndBbmdrZ0FFVWlBRWtrQUVCbUFFQm9BRVNxQUVEc0FFQXVRRUFBQUEJAwhNRUIJCQEBPERKQVVES1dyTEtsdmNfMlERKCBEd1AtQUJBUFUJLEBKZ0Npb2JJbWdXZ0FnQzFBZwE8BEM5CQhsRGdBZ0RvQWdENEFnQ0FBd0UumgIlIWJRa09kZzbMABxvcGtXSUFRbwlM8JZVLtgCrAbgAsCWH-oCC291dGxvb2suY29tgAMAiAMBkAMAmAMXoAMBqgMAsAMAuAMAwAOsAsgDANgDyJw64AMA6AMA-AMCgAQAkgQGL3V0L3YymAQAogQNMTkwLjUuMTk5LjEyMagEnoMBsgQMCAAQARigASDYBCgAuAQAwAQAyAQA0gQKMTAuMy44Mi44M9oEAggB4AQA&amp;s=c00aab88738890a84141dc46c3cf133f6120604a&amp;referrer=outlook.com"/>
        <xdr:cNvSpPr>
          <a:spLocks noChangeAspect="1" noChangeArrowheads="1"/>
        </xdr:cNvSpPr>
      </xdr:nvSpPr>
      <xdr:spPr bwMode="auto">
        <a:xfrm>
          <a:off x="336232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295275</xdr:colOff>
      <xdr:row>13</xdr:row>
      <xdr:rowOff>0</xdr:rowOff>
    </xdr:from>
    <xdr:to>
      <xdr:col>5</xdr:col>
      <xdr:colOff>600075</xdr:colOff>
      <xdr:row>14</xdr:row>
      <xdr:rowOff>19050</xdr:rowOff>
    </xdr:to>
    <xdr:sp macro="" textlink="">
      <xdr:nvSpPr>
        <xdr:cNvPr id="26" name="49308751" descr="https://secure-nym.adnxs.com/it?e=wqT_3QLtBKhtAgAAAwDWAAUBCKnu0b0FELzD2M7u1MrfZxjIg4PPjZr89nggASotCQAACQIAEQkHCAAAGQkJCAhAIQkJCAAAKREJqDC1xokBOJgCQJgCSAJQz8jBF1iimRZgAGjM7hl4udMCgAEBigEDVVNEkgEBBvBSmAGgAaAB2ASoAQGwAQC4AQHAAQTIAQDQAQDYAQDgAQDwAQCKAjp1ZignYScsIDMzMjg2MCwgMTQ3MTQ0NDc3OCk7dWYoJ3InLCA0OTMwODc1MSwyHgDwZpICyQEhSVNWaG53ajM5OFVHRU1fSXdSY1lBQ0NpbVJZd0JEZ0FRQVJJbUFKUXRjYUpBVmdBWUpBQmFBQndBSGdBZ0FFU2lBSEd3d0dRQVFHWUFRR2dBUktvQVFPd0FRQzVBUUFBQUEJAwh3UUUJCQEBOE1rQlYtRk95aFFkX1RfWhUoHFBBXzRBRUE5DSw4bUFLS2hzdzZvQUlBdFFJAToEQXYNCGQ0QUlBNkFJQS1BSUFnQU1CmgIlIURBbEpiQTbMAPCjb3BrV0lBUW9pb2JNT2cuLtgCrAbgAsCWH-oCC291dGxvb2suY29tgAMAiAMBkAMAmAMXoAMBqgMAsAMAuAMAwAOsAsgDANgDyJw64AMA6AMA-AMCgAQAkgQGL3V0L3YymAQAogQNMTkwLjUuMTk5LjEyMagEi4MBsgQMCAAQARigASDYBCgAuAQAwAQAyAQA0gQJMTAuMy44My432gQCCAHgBAA.&amp;s=20b90c049959948b9f8fe7db891190a1060cb13e&amp;referrer=outlook.com"/>
        <xdr:cNvSpPr>
          <a:spLocks noChangeAspect="1" noChangeArrowheads="1"/>
        </xdr:cNvSpPr>
      </xdr:nvSpPr>
      <xdr:spPr bwMode="auto">
        <a:xfrm>
          <a:off x="3676650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609600</xdr:colOff>
      <xdr:row>13</xdr:row>
      <xdr:rowOff>0</xdr:rowOff>
    </xdr:from>
    <xdr:to>
      <xdr:col>5</xdr:col>
      <xdr:colOff>914400</xdr:colOff>
      <xdr:row>14</xdr:row>
      <xdr:rowOff>19050</xdr:rowOff>
    </xdr:to>
    <xdr:sp macro="" textlink="">
      <xdr:nvSpPr>
        <xdr:cNvPr id="27" name="51202064" descr="https://secure-nym.adnxs.com/it?e=wqT_3QKEDPA8BAYAAAMA1gAFAQi-7dG9BRDI8pWSreXBrTEYyIODz42a_PZ4IAEqLQnaYqQE6rqqPxG8AtGTMqmpPxkAAAEC8DwIQCGSy39Iv32tPym4HoXrUbiuPzC1xokBOJgCQB1ICFCQkLUYWKKZFmAAaMzuGXibN4ABAYoBA1VTRJIBAQb0MAGYAaABoAHYBKgBAbABALgBAcABBcgBAtABANgBAOABAPABAJIC5wI1YVc5NXEyakx6a3ZJQzlaVjBWNVRWUnNhMDVYVFhST2JWVTFUbmt3ZWxwVVJtdE1WRUYzVFVSQmRFMUVRWGROUkVGM1RVUkJkMDFFUVhjdk1USTRPVGM1TVRjNU5USXlNamMxTmpJNE5TOHlPVEl3TkRFeUx6RTBOakV6T0RVdk5pOHhORkJsUWtOSmJYaEpTMWhPTVRGMWJFVkthVFF0YUROWVJFeGZhWEpKWmpJeVV6Tm9NbkZ2WVc1Skx6RXZOaTh4TkRjeE1ETTNPVGMyTHpBdk1qUXlORGsxTHpNeE9EZ3dORGszT0RVdk1UVXdPRGMwTHpJM05UWXdNQzh4THpBdk1DOU5SRQ3YBcgEUk4J2ARNdwkQBGRNgvgA8KhDOC93d25CTG1SUlFfd3BYVUMxeXJadGdQX2ljMjDYAqwG4ALAlh_qAgtvdXRsb29rLmNvbfICogIKGltVTkVOQ09ERURfQ0xJQ0tfUkVESVJFQ1RdEoMCaHR0cDovL3BpeGVsLm1hdGh0YWcuY29tL2NsaWNrL2ltZz9tdF9haWQ9MTI4OTc5MTc5NTIyMjc1NjI4NSZtdF9pZD0yOTIwNDEyJm10X2FkASoQNTA4NzQBDwBzAQ4QNDYxMzgFLBRleGlkPTYBGRhpbmFwcD0wAQtgbHA9aHR0cCUzQS8vd3d3LmNoZXZyb2xldAHCeC5jby9maW5hbmNpYW1pZW50by9wcm9tb2Npb25lcy0ZLKhodG1sJTNGY21wJTNEMTAyMDYxMTklMkMxMzY3MDMzMDElMkMzMDkxMjMxBQyYMCZyZWRpcmVjdD3yAh4KFFtBRF9BVFRSLmFkdmVydGlzZXJdEgYxBcoQ8gIdChIVIaBjcmVhdGl2ZV0SBzI5MjA0MTLyAgsKCVtERkFfVEFHXfICKAoRW0JJRAlQIGJpZF9pZF0SE0pAAYjyAsUDChJbTk9USUZJQ0FUSU9OX1VSSV0SrgM8aW1nIHNyYyUcHHM6Ly90YWdzMqEBSG5vdGlmeT9leGNoPW1heCZpZD3-bgP-bgN6bgN8ME0zbExibWxYVFZoVU5FSnBSbmh4YzFoeGNVRlpMekVprgBE_m4D_m4DaW7woDNuS2tnX0tnY182bE0yaE9fT0dtaEY0OUpKdyB3aWR0aD0xIGhlaWdodD0xPoADAIgDAZADAJgDF6ADAaoDALADALgDAMADrALIAwDYA8icOuADAOgDAPgDAoAEAJIEBi91dC92MpgEAKIEDTE5MC41LjE5OS4xMjGoBImDAbIEDAgAEAEYoAEg2AQoALgEAMAEi7qqEMgEANoEAggB4AQA&amp;s=c93033650d242c6d065fcfa2005a1581ab6fd891&amp;referrer=outlook.com"/>
        <xdr:cNvSpPr>
          <a:spLocks noChangeAspect="1" noChangeArrowheads="1"/>
        </xdr:cNvSpPr>
      </xdr:nvSpPr>
      <xdr:spPr bwMode="auto">
        <a:xfrm>
          <a:off x="3990975" y="912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1</xdr:row>
      <xdr:rowOff>47625</xdr:rowOff>
    </xdr:from>
    <xdr:to>
      <xdr:col>1</xdr:col>
      <xdr:colOff>1125374</xdr:colOff>
      <xdr:row>4</xdr:row>
      <xdr:rowOff>123063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" y="247650"/>
          <a:ext cx="1096800" cy="704088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36</xdr:row>
      <xdr:rowOff>0</xdr:rowOff>
    </xdr:from>
    <xdr:to>
      <xdr:col>1</xdr:col>
      <xdr:colOff>933450</xdr:colOff>
      <xdr:row>37</xdr:row>
      <xdr:rowOff>38100</xdr:rowOff>
    </xdr:to>
    <xdr:sp macro="" textlink="">
      <xdr:nvSpPr>
        <xdr:cNvPr id="3" name="24772808" descr="https://secure-nym.adnxs.com/it?e=wqT_3QLvBKhvAgAAAwDWAAUBCNPU070FENWJ0fG66OTXKRjIg4PPjZr89nggASotCQAACQIAEQkHLAAAGQAAAEAzM_c_IRESACkRCagwtcaJATiYAkCYAkgCUMiB6AtYopkWYABozO4ZePC_BIABAYoBA1VTRJIBAQbwUpgBoAGgAdgEqAEBsAEAuAEBwAEEyAEA0AEA2AEA4AEA8AEAigI6dWYoJ2EnLCAzMzI4NjAsIDE0NzE0NzQyNTkpO3VmKCdyJywgMjQ3NzI4MDgsMh4A8GOSAskBIW5TTG1rUWpCenFnREVNaUI2QXNZQUNDaW1SWXdCRGdBUUFSSW1BSlF0Y2FKQVZnQVlKQUJhQUJ3R25nQWdBRWVpQUVBa0FFQm1BRUJvQUVTcUFFRHNBRUF1UUVBQUFBCQMITUVCCQkBATxESkFVa2VocnNWSWVnXzJRESggRHdQLUFCQVBVCSxASmdDaW9hZ3JBU2dBZ0MxQWcBPARDOQkIbERnQWdEb0FnRDRBZ0NBQXdFLpoCJSFwQWluYUE2zAAcb3BrV0lBUW8JTPCXUS7YAqwG4ALAlh_qAgtvdXRsb29rLmNvbYADAIgDAZADAJgDF6ADAaoDALADALgDAMADrALIAwDYA8icOuADAOgDAPgDAoAEAJIEBi91dC92MpgEAKIEDTE5MC41LjE5OS4xMjGoBPaGAbIEDAgAEAEYoAEg2AQoALgEAMAEAMgEANIECzEwLjMuMTM2LjY52gQCCAHgBAA.&amp;s=4b845943511525c99eac2f9a7f2f69d9b1ce980d&amp;referrer=outlook.com"/>
        <xdr:cNvSpPr>
          <a:spLocks noChangeAspect="1" noChangeArrowheads="1"/>
        </xdr:cNvSpPr>
      </xdr:nvSpPr>
      <xdr:spPr bwMode="auto">
        <a:xfrm>
          <a:off x="847725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942975</xdr:colOff>
      <xdr:row>36</xdr:row>
      <xdr:rowOff>0</xdr:rowOff>
    </xdr:from>
    <xdr:to>
      <xdr:col>2</xdr:col>
      <xdr:colOff>95250</xdr:colOff>
      <xdr:row>37</xdr:row>
      <xdr:rowOff>38100</xdr:rowOff>
    </xdr:to>
    <xdr:sp macro="" textlink="">
      <xdr:nvSpPr>
        <xdr:cNvPr id="4" name="24772808" descr="https://secure-nym.adnxs.com/it?e=wqT_3QLyBKhyAgAAAwDWAAUBCM_U070FELDpsPLsv_rHVxjIg4PPjZr89nggASotCQAACQIAEQkHLAAAGQAAAEAzM_c_IRESACkRCagwtcaJATiYAkCYAkgCUMiB6AtYopkWYABozO4ZeMXSAoABAYoBA1VTRJIBAQbwUpgBoAGgAdgEqAEBsAEAuAEBwAEEyAEA0AEA2AEA4AEA8AEAigI6dWYoJ2EnLCAzMzI4NjAsIDE0NzE0NzQyNTUpO3VmKCdyJywgMjQ3NzI4MDgsMh4A8GaSAs0BIUFpYTh2QWpCenFnREVNaUI2QXNZQUNDaW1SWXdCRGdBUUFSSW1BSlF0Y2FKQVZnQVlKQUJhQUJ3R0hqUUFZQUJISWdCMEFHUUFRR1lBUUdnQVJLb0FRT3dBUUM1QVFBQUFBCQMId1FFCQkBAThNa0Iwel9vcXZJTjZ6X1oVKBxQQV80QUVBOQ0sPG1BS0toc3lDQWFBQ0FMVUMBOwhBTDAJCGxPQUNBT2dDQVBnQ0FJQURBUS4umgIlIW93alVhOtAA8KRvcGtXSUFRb2lvYk1nZ0Uu2AKsBuACwJYf6gILb3V0bG9vay5jb22AAwCIAwGQAwCYAxegAwGqAwCwAwC4AwDAA6wCyAMA2APInDrgAwDoAwD4AwKABACSBAYvdXQvdjKYBACiBA0xOTAuNS4xOTkuMTIxqAT2hgGyBAwIABABGKABINgEKAC4BADABADIBADSBAoxMC4zLjgzLjE22gQCCAHgBAA.&amp;s=d95b6b885fa9a077b865772a37897c65b55ef1c3&amp;referrer=outlook.com"/>
        <xdr:cNvSpPr>
          <a:spLocks noChangeAspect="1" noChangeArrowheads="1"/>
        </xdr:cNvSpPr>
      </xdr:nvSpPr>
      <xdr:spPr bwMode="auto">
        <a:xfrm>
          <a:off x="1162050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104775</xdr:colOff>
      <xdr:row>36</xdr:row>
      <xdr:rowOff>0</xdr:rowOff>
    </xdr:from>
    <xdr:to>
      <xdr:col>2</xdr:col>
      <xdr:colOff>409575</xdr:colOff>
      <xdr:row>37</xdr:row>
      <xdr:rowOff>38100</xdr:rowOff>
    </xdr:to>
    <xdr:sp macro="" textlink="">
      <xdr:nvSpPr>
        <xdr:cNvPr id="5" name="24772808" descr="https://secure-nym.adnxs.com/it?e=wqT_3QL0BKh0AgAAAwDWAAUBCNOj070FEKrjyaLinbSzdBjIg4PPjZr89nggASotCQAACQIAEQkHLAAAGQAAAEAzM_c_IRESACkRCagwtcaJATiYAkCYAkgCUMiB6AtYopkWYABozO4ZeI2-BIABAYoBA1VTRJIBAQbwUpgBoAGgAdgEqAEBsAEAuAEBwAEEyAEA0AEA2AEA4AEA8AEAigI6dWYoJ2EnLCAzMzI4NjAsIDE0NzE0Njc5ODcpO3VmKCdyJywgMjQ3NzI4MDgsMh4A8GaSAs0BIWNDVzRpUWpCenFnREVNaUI2QXNZQUNDaW1SWXdCRGdBUUFSSW1BSlF0Y2FKQVZnQVlKQUJhQUJ3Rm5pb0FZQUJHb2dCcUFHUUFRR1lBUUdnQVJLb0FRT3dBUUM1QVFBQUFBCQMId1FFCQkBAThNa0JaZnRWUWZCdTdqX1oVKBxQQV80QUVBOQ0sPG1BS0tocUMwQ2FBQ0FMVUMBOwhBTDAJCHBPQUNBT2dDQVBnQ0FJQURBUS4umgIlIXNRaThhQTbQAPCmb3BrV0lBUW9pb2FndEFrLtgCrAbgAsCWH-oCC291dGxvb2suY29tgAMAiAMBkAMAmAMXoAMBqgMAsAMAuAMAwAOsAsgDANgDyJw64AMA6AMA-AMCgAQAkgQGL3V0L3YymAQAogQNMTkwLjUuMTk5LjEyMagEjoYBsgQMCAAQARigASDYBCgAuAQAwAQAyAQA0gQMMTAuMy4xMzYuMTUw2gQCCAHgBAA.&amp;s=af2788deb0d5b4388ad9dd1b9d4edd27196619b3&amp;referrer=outlook.com"/>
        <xdr:cNvSpPr>
          <a:spLocks noChangeAspect="1" noChangeArrowheads="1"/>
        </xdr:cNvSpPr>
      </xdr:nvSpPr>
      <xdr:spPr bwMode="auto">
        <a:xfrm>
          <a:off x="1476375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419100</xdr:colOff>
      <xdr:row>36</xdr:row>
      <xdr:rowOff>0</xdr:rowOff>
    </xdr:from>
    <xdr:to>
      <xdr:col>2</xdr:col>
      <xdr:colOff>723900</xdr:colOff>
      <xdr:row>37</xdr:row>
      <xdr:rowOff>38100</xdr:rowOff>
    </xdr:to>
    <xdr:sp macro="" textlink="">
      <xdr:nvSpPr>
        <xdr:cNvPr id="6" name="24772808" descr="https://secure-nym.adnxs.com/it?e=wqT_3QLvBKhvAgAAAwDWAAUBCKP80r0FEKn61rTOxYWGfhjIg4PPjZr89nggASotCQAACQIAEQkHLAAAGQAAAEAzM_c_IRESACkRCagwtcaJATiYAkCYAkgCUMiB6AtYopkWYABozO4ZeJGfA4ABAYoBA1VTRJIBAQbwUpgBoAGgAdgEqAEBsAEAuAEBwAEEyAEA0AEA2AEA4AEA8AEAigI6dWYoJ2EnLCAzMzI4NjAsIDE0NzE0NjI5NDcpO3VmKCdyJywgMjQ3NzI4MDgsMh4A8GOSAskBIVVDU003d2pCenFnREVNaUI2QXNZQUNDaW1SWXdCRGdBUUFSSW1BSlF0Y2FKQVZnQVlKQUJhQUJ3RkhnY2dBRVlpQUVja0FFQm1BRUJvQUVTcUFFRHNBRUF1UUVBQUFBCQMITUVCCQkBATxESkFTdW5jeWJ3by13XzJRESggRHdQLUFCQVBVCSxASmdDaW9iSTRnbWdBZ0MxQWcBPARDOQkIbERnQWdEb0FnRDRBZ0NBQXdFLpoCJSFCd21RYVE2zAAcb3BrV0lBUW8JTPCXay7YAqwG4ALAlh_qAgtvdXRsb29rLmNvbYADAIgDAZADAJgDF6ADAaoDALADALgDAMADrALIAwDYA8icOuADAOgDAPgDAoAEAJIEBi91dC92MpgEAKIEDTE5MC41LjE5OS4xMjGoBLqFAbIEDAgAEAEYoAEg2AQoALgEAMAEAMgEANIECzEwLjMuODIuMTU22gQCCAHgBAA.&amp;s=e18c5e5fbeac4369ca68f97cee516e793fd9aae0&amp;referrer=outlook.com"/>
        <xdr:cNvSpPr>
          <a:spLocks noChangeAspect="1" noChangeArrowheads="1"/>
        </xdr:cNvSpPr>
      </xdr:nvSpPr>
      <xdr:spPr bwMode="auto">
        <a:xfrm>
          <a:off x="1790700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733425</xdr:colOff>
      <xdr:row>36</xdr:row>
      <xdr:rowOff>0</xdr:rowOff>
    </xdr:from>
    <xdr:to>
      <xdr:col>2</xdr:col>
      <xdr:colOff>1038225</xdr:colOff>
      <xdr:row>37</xdr:row>
      <xdr:rowOff>38100</xdr:rowOff>
    </xdr:to>
    <xdr:sp macro="" textlink="">
      <xdr:nvSpPr>
        <xdr:cNvPr id="7" name="20882086" descr="https://secure-nym.adnxs.com/it?e=wqT_3QLWB_BM1gMAAAMA1gAFAQi49dK9BRDMwsz54M7RpnIYyIODz42a_PZ4IAEqLQmHC49-V0i0PxGHC49-V0i0PxkAAABAMzP3PyEAAAAAAAAIQCkFCLAACEAwtcaJATiYAkC8CUhlUKbF-glYopkWYABozO4ZeIg3gAEBigEDVVNEkgEBBvR2ApgBoAGgAdgEqAEBsAEAuAEBwAEFyAEC0AEA2AEA4AEA8AEA2AKsBuACwJYf6gILb3V0bG9vay5jb23yAgwKCklNX09CQV9DUFPyApYBChtEWU5BTUlDX0NSRUFUSVZFX1BJWEVMX0RBVEESd0FQRXVjTlhCeG1qSGJQYXpXaVA3RHRpYi14TEtFOFQ5UVdNR2FYbVJ5bThqaTlVY202bDY5Q2VEcEV6ay1BQU9QVzl2RGdBb2FqZzVYdjVBaGcycThBcjlveF9ndkdpZ2dwUVJxS2cwYXdaZDh1TlVhQzJUNXpz8gKEAwoIQklEX0RBVEES9wJBUEV1Y05YRlViLXVfWmJNbm9qaHdrQURZVUlQV2drT3NTX284YndRZkF3NGpxSTNITzdLMVFkWnEwTTYyRTJzQlNjeGtwaWVBVmM5T1FxaDQxeDRRZUpjOFNFQ0FBYUxtVXNoQ1pJRkQtaTZkVWhONTBqa2d4b01jUktZWHp0ZzZ2X1F6aEZYVERUbF9oQ1hNQnQwbTNyMjEwOHFEV2EzdTVyZEVoeks5UzRrSXVER25pUFhfcnJqR1kyTVNNY3Zla1hpSEF5VjBRLWE3TF8xZVZFS0JiYWhhb2VSejZhbV9veEZkQ1NuZWlDdXlnYV9ySjNDYmxqa3VLYmdxMGFOek5QSVRudzBKcDNkc2xWSTlXZ3dLTlN3bl9JYW1NQk1ON0dhUGEzdlJSQm1jMGpIRFJhcVZaSjdEWkZUWW1wbUVEUVNWZXgtalA5NXJHSG9YRHF2OFBEOGVvUHZSb2h4RGRLeG15UDA5QlhVNHlaeGpHTTh2RG_yAnEKC0JFQUNPTl8ligRiQSWJ8M9VZVFzcFpzY05KUkQzZGRwSFQzTTZ5VTF5MFZWQVNMMVp4dnc4eENjZzZDT2NTREFieGxCbE5nYWlPMkM3X2dIMGp3QURVWmRhZThjS1BUOGdwZWhrV3JZS2l6d4ADAIgDAZADAJgDF6ADAaoDALADALgDAMADrALIAwDYA8icOuADAOgDAPgDAoAEAJIEBi91dC92MpgEAKIEDTE5MC41LjE5OS4xMjGoBKuFAbIEDAgAEAEYoAEg2AQoALgEAMAE67KHEMgEANoEAggB4AQA&amp;s=3ac192705cb71755efef896e1f05ca01f443b3e6&amp;referrer=outlook.com"/>
        <xdr:cNvSpPr>
          <a:spLocks noChangeAspect="1" noChangeArrowheads="1"/>
        </xdr:cNvSpPr>
      </xdr:nvSpPr>
      <xdr:spPr bwMode="auto">
        <a:xfrm>
          <a:off x="2105025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1047750</xdr:colOff>
      <xdr:row>36</xdr:row>
      <xdr:rowOff>0</xdr:rowOff>
    </xdr:from>
    <xdr:to>
      <xdr:col>3</xdr:col>
      <xdr:colOff>209550</xdr:colOff>
      <xdr:row>37</xdr:row>
      <xdr:rowOff>38100</xdr:rowOff>
    </xdr:to>
    <xdr:sp macro="" textlink="">
      <xdr:nvSpPr>
        <xdr:cNvPr id="8" name="24772808" descr="https://secure-nym.adnxs.com/it?e=wqT_3QLzBKhzAgAAAwDWAAUBCLb10r0FEI73h_zc4NO7DhjIg4PPjZr89nggASotCQAACQIAEQkHLAAAGQAAAEAzM_c_IRESACkRCagwtcaJATiYAkCYAkgCUMiB6AtYopkWYABozO4ZeIeGBIABAYoBA1VTRJIBAQbwUpgBoAGgAdgEqAEBsAEAuAEBwAEEyAEA0AEA2AEA4AEA8AEAigI6dWYoJ2EnLCAzMzI4NjAsIDE0NzE0NjIwNzApO3VmKCdyJywgMjQ3NzI4MDgsMh4A8GaSAs0BIU15WEFrZ2pCenFnREVNaUI2QXNZQUNDaW1SWXdCRGdBUUFSSW1BSlF0Y2FKQVZnQVlKQUJhQUJ3RW5pR3lBR0FBUmFJQVpvRWtBRUJtQUVCb0FFU3FBRURzQUVBdVFFQUFBDQMITUVCDQpMQUFBREpBWXJWTi0yQXlnRkEyUUUBFQEYHHdQLUFCQVBVCSw4SmdDaW9hVWJLQUNBTFVDASIIQUwwCQhwT0FDQU9nQ0FQZ0NBSUFEQVEuLpoCJSFWQWlyWHc20AAcb3BrV0lBUW8FTPCYQS4u2AKsBuACwJYf6gILb3V0bG9vay5jb22AAwCIAwGQAwCYAxegAwGqAwCwAwC4AwDAA6wCyAMA2APInDrgAwDoAwD4AwKABACSBAYvdXQvdjKYBACiBA0xOTAuNS4xOTkuMTIxqASrhQGyBAwIABABGKABINgEKAC4BADABADIBADSBAsxMC4zLjEzMy4xM9oEAggB4AQA&amp;s=36e46575750b6681848442ca47f3420b53d6e5c3&amp;referrer=outlook.com"/>
        <xdr:cNvSpPr>
          <a:spLocks noChangeAspect="1" noChangeArrowheads="1"/>
        </xdr:cNvSpPr>
      </xdr:nvSpPr>
      <xdr:spPr bwMode="auto">
        <a:xfrm>
          <a:off x="2419350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219075</xdr:colOff>
      <xdr:row>36</xdr:row>
      <xdr:rowOff>0</xdr:rowOff>
    </xdr:from>
    <xdr:to>
      <xdr:col>3</xdr:col>
      <xdr:colOff>523875</xdr:colOff>
      <xdr:row>37</xdr:row>
      <xdr:rowOff>38100</xdr:rowOff>
    </xdr:to>
    <xdr:sp macro="" textlink="">
      <xdr:nvSpPr>
        <xdr:cNvPr id="9" name="51312073" descr="https://secure-nym.adnxs.com/it?e=wqT_3QLxBPA8cQIAAAMA1gAFAQjK-NG9BRCRu773-OD2oG8YyIODz42a_PZ4IAEqLQlfWK_AG4OsPxG8AtGTMqmpPxkAAAEC8D4IQCHrEAGfy0WxPyla9nIiGzGzPzC1xokBOJgCQIQSSAJQyeu7GFiimRZgAGjM7hl48aEDgAEBigEDVVNEkgEBBvBSmAGgAaAB2ASoAQGwAQC4AQHAAQXIAQDQAQDYAQDgAQDwAQCKAjp1ZignYScsIDkyNzUxMCwgMTQ3MTQ0NjA5MCk7dWYoJ3InLCA1MTMxMjA3MywyHgDwipICyQEhclN6dEVBaTNsZGtHRU1ucnV4Z1lBQ0NpbVJZd0FqZ0FRQUJJaEJKUXRjYUpBVmdBWUpBQmFBQndBbmdFZ0FFQ2lBRUVrQUVCbUFFQm9BRUtxQUVEc0FFQXVRRmE5bklpR3pHelA4RUJXdlp5SWhzeHN6X0pBYTVCZ2EzLWstVV8yUUVBQUEBA3xEd1AtQUJBUFVCbzZJaVBwZ0Npb2JRMmdLZ0FnQzFBZwEkBEM5CQhoRGdBZ0RvQWdENEFnQ0FBd0UumgIlIU9BbUJiOswAHG9wa1dJQUFvCUzwmUku2AKsBuACwJYf6gILb3V0bG9vay5jb22AAwCIAwGQAwCYAxegAwGqAwCwAwC4AwDAA6wCyAMA2APInDrgAwDoAwD4AwKABACSBAYvdXQvdjKYBACiBA0xOTAuNS4xOTkuMTIxqAShgwGyBAwIABABGKABINgEKAC4BADABIu6qhDIBADSBAoxMC4zLjg0LjQz2gQCCAHgBAA.&amp;s=7777df3385258768aab924ac742fe2c0e0098acf&amp;referrer=outlook.com"/>
        <xdr:cNvSpPr>
          <a:spLocks noChangeAspect="1" noChangeArrowheads="1"/>
        </xdr:cNvSpPr>
      </xdr:nvSpPr>
      <xdr:spPr bwMode="auto">
        <a:xfrm>
          <a:off x="2733675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533400</xdr:colOff>
      <xdr:row>36</xdr:row>
      <xdr:rowOff>0</xdr:rowOff>
    </xdr:from>
    <xdr:to>
      <xdr:col>3</xdr:col>
      <xdr:colOff>838200</xdr:colOff>
      <xdr:row>37</xdr:row>
      <xdr:rowOff>38100</xdr:rowOff>
    </xdr:to>
    <xdr:sp macro="" textlink="">
      <xdr:nvSpPr>
        <xdr:cNvPr id="10" name="51312073" descr="https://secure-nym.adnxs.com/it?e=wqT_3QLyBPA8cgIAAAMA1gAFAQie99G9BRC-_v7X9ODyxHsYyIODz42a_PZ4IAEqLQl4b6nB6S2hPxE-YpdcPuyePxkAAAEC8D4IQCG8MqHscZ6zPykK4ySVfsy1PzC1xokBOJgCQIQSSAJQyeu7GFiimRZgAGjM7hl45cMDgAEBigEDVVNEkgEBBvBSmAGgAaAB2ASoAQGwAQC4AQHAAQXIAQDQAQDYAQDgAQDwAQCKAjp1ZignYScsIDkyNzUxMCwgMTQ3MTQ0NTkxOCk7dWYoJ3InLCA1MTMxMjA3MywyHgDwipICyQEhbUMyMFd3aTNsZGtHRU1ucnV4Z1lBQ0NpbVJZd0FqZ0FRQUJJaEJKUXRjYUpBVmdBWUpBQmFBQndBSGdBZ0FFQWlBRUFrQUVCbUFFQm9BRUtxQUVEc0FFQXVRRUs0eVNWZnN5MVA4RUJDdU1rbFg3TXRUX0pBZGE0VG85ZGd1Z18yUUVBQUEBA3xEd1AtQUJBUFVCbzZJaVBwZ0Npb2JZb2dhZ0FnQzFBZwEkBEM5CQhsRGdBZ0RvQWdENEFnQ0FBd0UumgIlIURBa3RiQTbMABxvcGtXSUFBbwlM8JpZLtgCrAbgAsCWH-oCC291dGxvb2suY29tgAMAiAMBkAMAmAMXoAMBqgMAsAMAuAMAwAOsAsgDANgDyJw64AMA6AMA-AMCgAQAkgQGL3V0L3YymAQAogQNMTkwLjUuMTk5LjEyMagEnoMBsgQMCAAQARigASDYBCgAuAQAwATrsocQyAQA0gQLMTAuMy44Ni4xMDDaBAIIAeAEAA..&amp;s=ab6cc2b003f9040146153b6cdaf9508b738d6aae&amp;referrer=outlook.com"/>
        <xdr:cNvSpPr>
          <a:spLocks noChangeAspect="1" noChangeArrowheads="1"/>
        </xdr:cNvSpPr>
      </xdr:nvSpPr>
      <xdr:spPr bwMode="auto">
        <a:xfrm>
          <a:off x="3048000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847725</xdr:colOff>
      <xdr:row>36</xdr:row>
      <xdr:rowOff>0</xdr:rowOff>
    </xdr:from>
    <xdr:to>
      <xdr:col>4</xdr:col>
      <xdr:colOff>285750</xdr:colOff>
      <xdr:row>37</xdr:row>
      <xdr:rowOff>38100</xdr:rowOff>
    </xdr:to>
    <xdr:sp macro="" textlink="">
      <xdr:nvSpPr>
        <xdr:cNvPr id="11" name="49308751" descr="https://secure-nym.adnxs.com/it?e=wqT_3QLuBKhuAgAAAwDWAAUBCJf30b0FENWv5u3Lgb7SDhjIg4PPjZr89nggASotCQAACQIAEQkHCAAAGQkJCAhAIQkJCAAAKREJqDC1xokBOJgCQJgCSAJQz8jBF1iimRZgAGjM7hl418oCgAEBigEDVVNEkgEBBvBSmAGgAaAB2ASoAQGwAQC4AQHAAQTIAQDQAQDYAQDgAQDwAQCKAjp1ZignYScsIDMzMjg2MCwgMTQ3MTQ0NTkxMSk7dWYoJ3InLCA0OTMwODc1MSwyHgDwY5ICyQEhTXlVV1pRajM5OFVHRU1fSXdSY1lBQ0NpbVJZd0JEZ0FRQVJJbUFKUXRjYUpBVmdBWUpBQmFBQndBbmdrZ0FFVWlBRWtrQUVCbUFFQm9BRVNxQUVEc0FFQXVRRUFBQUEJAwhNRUIJCQEBPERKQVVES1dyTEtsdmNfMlERKCBEd1AtQUJBUFUJLEBKZ0Npb2JJbWdXZ0FnQzFBZwE8BEM5CQhsRGdBZ0RvQWdENEFnQ0FBd0UumgIlIWJRa09kZzbMABxvcGtXSUFRbwlM8JZVLtgCrAbgAsCWH-oCC291dGxvb2suY29tgAMAiAMBkAMAmAMXoAMBqgMAsAMAuAMAwAOsAsgDANgDyJw64AMA6AMA-AMCgAQAkgQGL3V0L3YymAQAogQNMTkwLjUuMTk5LjEyMagEnoMBsgQMCAAQARigASDYBCgAuAQAwAQAyAQA0gQKMTAuMy44Mi44M9oEAggB4AQA&amp;s=c00aab88738890a84141dc46c3cf133f6120604a&amp;referrer=outlook.com"/>
        <xdr:cNvSpPr>
          <a:spLocks noChangeAspect="1" noChangeArrowheads="1"/>
        </xdr:cNvSpPr>
      </xdr:nvSpPr>
      <xdr:spPr bwMode="auto">
        <a:xfrm>
          <a:off x="3362325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295275</xdr:colOff>
      <xdr:row>36</xdr:row>
      <xdr:rowOff>0</xdr:rowOff>
    </xdr:from>
    <xdr:to>
      <xdr:col>4</xdr:col>
      <xdr:colOff>600075</xdr:colOff>
      <xdr:row>37</xdr:row>
      <xdr:rowOff>38100</xdr:rowOff>
    </xdr:to>
    <xdr:sp macro="" textlink="">
      <xdr:nvSpPr>
        <xdr:cNvPr id="12" name="49308751" descr="https://secure-nym.adnxs.com/it?e=wqT_3QLtBKhtAgAAAwDWAAUBCKnu0b0FELzD2M7u1MrfZxjIg4PPjZr89nggASotCQAACQIAEQkHCAAAGQkJCAhAIQkJCAAAKREJqDC1xokBOJgCQJgCSAJQz8jBF1iimRZgAGjM7hl4udMCgAEBigEDVVNEkgEBBvBSmAGgAaAB2ASoAQGwAQC4AQHAAQTIAQDQAQDYAQDgAQDwAQCKAjp1ZignYScsIDMzMjg2MCwgMTQ3MTQ0NDc3OCk7dWYoJ3InLCA0OTMwODc1MSwyHgDwZpICyQEhSVNWaG53ajM5OFVHRU1fSXdSY1lBQ0NpbVJZd0JEZ0FRQVJJbUFKUXRjYUpBVmdBWUpBQmFBQndBSGdBZ0FFU2lBSEd3d0dRQVFHWUFRR2dBUktvQVFPd0FRQzVBUUFBQUEJAwh3UUUJCQEBOE1rQlYtRk95aFFkX1RfWhUoHFBBXzRBRUE5DSw4bUFLS2hzdzZvQUlBdFFJAToEQXYNCGQ0QUlBNkFJQS1BSUFnQU1CmgIlIURBbEpiQTbMAPCjb3BrV0lBUW9pb2JNT2cuLtgCrAbgAsCWH-oCC291dGxvb2suY29tgAMAiAMBkAMAmAMXoAMBqgMAsAMAuAMAwAOsAsgDANgDyJw64AMA6AMA-AMCgAQAkgQGL3V0L3YymAQAogQNMTkwLjUuMTk5LjEyMagEi4MBsgQMCAAQARigASDYBCgAuAQAwAQAyAQA0gQJMTAuMy44My432gQCCAHgBAA.&amp;s=20b90c049959948b9f8fe7db891190a1060cb13e&amp;referrer=outlook.com"/>
        <xdr:cNvSpPr>
          <a:spLocks noChangeAspect="1" noChangeArrowheads="1"/>
        </xdr:cNvSpPr>
      </xdr:nvSpPr>
      <xdr:spPr bwMode="auto">
        <a:xfrm>
          <a:off x="3676650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609600</xdr:colOff>
      <xdr:row>36</xdr:row>
      <xdr:rowOff>0</xdr:rowOff>
    </xdr:from>
    <xdr:to>
      <xdr:col>5</xdr:col>
      <xdr:colOff>47625</xdr:colOff>
      <xdr:row>37</xdr:row>
      <xdr:rowOff>38100</xdr:rowOff>
    </xdr:to>
    <xdr:sp macro="" textlink="">
      <xdr:nvSpPr>
        <xdr:cNvPr id="13" name="51202064" descr="https://secure-nym.adnxs.com/it?e=wqT_3QKEDPA8BAYAAAMA1gAFAQi-7dG9BRDI8pWSreXBrTEYyIODz42a_PZ4IAEqLQnaYqQE6rqqPxG8AtGTMqmpPxkAAAEC8DwIQCGSy39Iv32tPym4HoXrUbiuPzC1xokBOJgCQB1ICFCQkLUYWKKZFmAAaMzuGXibN4ABAYoBA1VTRJIBAQb0MAGYAaABoAHYBKgBAbABALgBAcABBcgBAtABANgBAOABAPABAJIC5wI1YVc5NXEyakx6a3ZJQzlaVjBWNVRWUnNhMDVYVFhST2JWVTFUbmt3ZWxwVVJtdE1WRUYzVFVSQmRFMUVRWGROUkVGM1RVUkJkMDFFUVhjdk1USTRPVGM1TVRjNU5USXlNamMxTmpJNE5TOHlPVEl3TkRFeUx6RTBOakV6T0RVdk5pOHhORkJsUWtOSmJYaEpTMWhPTVRGMWJFVkthVFF0YUROWVJFeGZhWEpKWmpJeVV6Tm9NbkZ2WVc1Skx6RXZOaTh4TkRjeE1ETTNPVGMyTHpBdk1qUXlORGsxTHpNeE9EZ3dORGszT0RVdk1UVXdPRGMwTHpJM05UWXdNQzh4THpBdk1DOU5SRQ3YBcgEUk4J2ARNdwkQBGRNgvgA8KhDOC93d25CTG1SUlFfd3BYVUMxeXJadGdQX2ljMjDYAqwG4ALAlh_qAgtvdXRsb29rLmNvbfICogIKGltVTkVOQ09ERURfQ0xJQ0tfUkVESVJFQ1RdEoMCaHR0cDovL3BpeGVsLm1hdGh0YWcuY29tL2NsaWNrL2ltZz9tdF9haWQ9MTI4OTc5MTc5NTIyMjc1NjI4NSZtdF9pZD0yOTIwNDEyJm10X2FkASoQNTA4NzQBDwBzAQ4QNDYxMzgFLBRleGlkPTYBGRhpbmFwcD0wAQtgbHA9aHR0cCUzQS8vd3d3LmNoZXZyb2xldAHCeC5jby9maW5hbmNpYW1pZW50by9wcm9tb2Npb25lcy0ZLKhodG1sJTNGY21wJTNEMTAyMDYxMTklMkMxMzY3MDMzMDElMkMzMDkxMjMxBQyYMCZyZWRpcmVjdD3yAh4KFFtBRF9BVFRSLmFkdmVydGlzZXJdEgYxBcoQ8gIdChIVIaBjcmVhdGl2ZV0SBzI5MjA0MTLyAgsKCVtERkFfVEFHXfICKAoRW0JJRAlQIGJpZF9pZF0SE0pAAYjyAsUDChJbTk9USUZJQ0FUSU9OX1VSSV0SrgM8aW1nIHNyYyUcHHM6Ly90YWdzMqEBSG5vdGlmeT9leGNoPW1heCZpZD3-bgP-bgN6bgN8ME0zbExibWxYVFZoVU5FSnBSbmh4YzFoeGNVRlpMekVprgBE_m4D_m4DaW7woDNuS2tnX0tnY182bE0yaE9fT0dtaEY0OUpKdyB3aWR0aD0xIGhlaWdodD0xPoADAIgDAZADAJgDF6ADAaoDALADALgDAMADrALIAwDYA8icOuADAOgDAPgDAoAEAJIEBi91dC92MpgEAKIEDTE5MC41LjE5OS4xMjGoBImDAbIEDAgAEAEYoAEg2AQoALgEAMAEi7qqEMgEANoEAggB4AQA&amp;s=c93033650d242c6d065fcfa2005a1581ab6fd891&amp;referrer=outlook.com"/>
        <xdr:cNvSpPr>
          <a:spLocks noChangeAspect="1" noChangeArrowheads="1"/>
        </xdr:cNvSpPr>
      </xdr:nvSpPr>
      <xdr:spPr bwMode="auto">
        <a:xfrm>
          <a:off x="3990975" y="896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19050</xdr:rowOff>
    </xdr:to>
    <xdr:sp macro="" textlink="">
      <xdr:nvSpPr>
        <xdr:cNvPr id="14" name="24772808" descr="https://secure-nym.adnxs.com/it?e=wqT_3QLuBKhuAgAAAwDWAAUBCK_Z070FENCK2-LqjITzfBjIg4PPjZr89nggASotCQAACQIAEQkHLAAAGQAAACCuRw9AIRESACkRCagwtcaJATiYAkCYAkgCUMiB6AtYopkWYABozO4ZeI7DA4ABAYoBA1VTRJIBAQbwUpgBoAGgAdgEqAEBsAEAuAEBwAEEyAEA0AEA2AEA4AEA8AEAigI6dWYoJ2EnLCAzMzI4NjAsIDE0NzE0NzQ4NjMpO3VmKCdyJywgMjQ3NzI4MDgsMh4A8GOSAskBIVBTTEFiZ2pCenFnREVNaUI2QXNZQUNDaW1SWXdCRGdBUUFSSW1BSlF0Y2FKQVZnQVlKQUJhQUJ3SG5nQWdBRWlpQUVBa0FFQm1BRUJvQUVTcUFFRHNBRUF1UUVBQUFBCQMITUVCCQkBATxESkFUSVlIMHM2Q09rXzJRESggRHdQLUFCQVBVCSxASmdDaW9iWThnV2dBZ0MxQWcBPARDOQkIbERnQWdEb0FnRDRBZ0NBQXdFLpoCJSFJd25jYVE2zAAcb3BrV0lBUW8JTPCWVS7YAqwG4ALAlh_qAgtvdXRsb29rLmNvbYADAIgDAZADAJgDF6ADAaoDALADALgDAMADrALIAwDYA8icOuADAOgDAPgDAoAEAJIEBi91dC92MpgEAKIEDTE5MC41LjE5OS4xMjGoBIGHAbIEDAgAEAEYoAEg2AQoALgEAMAEAMgEANIECjEwLjMuODYuOTTaBAIIAeAEAA..&amp;s=63e57ae6aa0dd95734014cd6703614d08548e7ec&amp;referrer=outlook.com"/>
        <xdr:cNvSpPr>
          <a:spLocks noChangeAspect="1" noChangeArrowheads="1"/>
        </xdr:cNvSpPr>
      </xdr:nvSpPr>
      <xdr:spPr bwMode="auto">
        <a:xfrm>
          <a:off x="1371600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628650</xdr:colOff>
      <xdr:row>13</xdr:row>
      <xdr:rowOff>0</xdr:rowOff>
    </xdr:from>
    <xdr:to>
      <xdr:col>2</xdr:col>
      <xdr:colOff>933450</xdr:colOff>
      <xdr:row>14</xdr:row>
      <xdr:rowOff>19050</xdr:rowOff>
    </xdr:to>
    <xdr:sp macro="" textlink="">
      <xdr:nvSpPr>
        <xdr:cNvPr id="15" name="24772808" descr="https://secure-nym.adnxs.com/it?e=wqT_3QLvBKhvAgAAAwDWAAUBCNPU070FENWJ0fG66OTXKRjIg4PPjZr89nggASotCQAACQIAEQkHLAAAGQAAAEAzM_c_IRESACkRCagwtcaJATiYAkCYAkgCUMiB6AtYopkWYABozO4ZePC_BIABAYoBA1VTRJIBAQbwUpgBoAGgAdgEqAEBsAEAuAEBwAEEyAEA0AEA2AEA4AEA8AEAigI6dWYoJ2EnLCAzMzI4NjAsIDE0NzE0NzQyNTkpO3VmKCdyJywgMjQ3NzI4MDgsMh4A8GOSAskBIW5TTG1rUWpCenFnREVNaUI2QXNZQUNDaW1SWXdCRGdBUUFSSW1BSlF0Y2FKQVZnQVlKQUJhQUJ3R25nQWdBRWVpQUVBa0FFQm1BRUJvQUVTcUFFRHNBRUF1UUVBQUFBCQMITUVCCQkBATxESkFVa2VocnNWSWVnXzJRESggRHdQLUFCQVBVCSxASmdDaW9hZ3JBU2dBZ0MxQWcBPARDOQkIbERnQWdEb0FnRDRBZ0NBQXdFLpoCJSFwQWluYUE2zAAcb3BrV0lBUW8JTPCXUS7YAqwG4ALAlh_qAgtvdXRsb29rLmNvbYADAIgDAZADAJgDF6ADAaoDALADALgDAMADrALIAwDYA8icOuADAOgDAPgDAoAEAJIEBi91dC92MpgEAKIEDTE5MC41LjE5OS4xMjGoBPaGAbIEDAgAEAEYoAEg2AQoALgEAMAEAMgEANIECzEwLjMuMTM2LjY52gQCCAHgBAA.&amp;s=4b845943511525c99eac2f9a7f2f69d9b1ce980d&amp;referrer=outlook.com"/>
        <xdr:cNvSpPr>
          <a:spLocks noChangeAspect="1" noChangeArrowheads="1"/>
        </xdr:cNvSpPr>
      </xdr:nvSpPr>
      <xdr:spPr bwMode="auto">
        <a:xfrm>
          <a:off x="2000250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942975</xdr:colOff>
      <xdr:row>13</xdr:row>
      <xdr:rowOff>0</xdr:rowOff>
    </xdr:from>
    <xdr:to>
      <xdr:col>3</xdr:col>
      <xdr:colOff>104775</xdr:colOff>
      <xdr:row>14</xdr:row>
      <xdr:rowOff>19050</xdr:rowOff>
    </xdr:to>
    <xdr:sp macro="" textlink="">
      <xdr:nvSpPr>
        <xdr:cNvPr id="16" name="24772808" descr="https://secure-nym.adnxs.com/it?e=wqT_3QLyBKhyAgAAAwDWAAUBCM_U070FELDpsPLsv_rHVxjIg4PPjZr89nggASotCQAACQIAEQkHLAAAGQAAAEAzM_c_IRESACkRCagwtcaJATiYAkCYAkgCUMiB6AtYopkWYABozO4ZeMXSAoABAYoBA1VTRJIBAQbwUpgBoAGgAdgEqAEBsAEAuAEBwAEEyAEA0AEA2AEA4AEA8AEAigI6dWYoJ2EnLCAzMzI4NjAsIDE0NzE0NzQyNTUpO3VmKCdyJywgMjQ3NzI4MDgsMh4A8GaSAs0BIUFpYTh2QWpCenFnREVNaUI2QXNZQUNDaW1SWXdCRGdBUUFSSW1BSlF0Y2FKQVZnQVlKQUJhQUJ3R0hqUUFZQUJISWdCMEFHUUFRR1lBUUdnQVJLb0FRT3dBUUM1QVFBQUFBCQMId1FFCQkBAThNa0Iwel9vcXZJTjZ6X1oVKBxQQV80QUVBOQ0sPG1BS0toc3lDQWFBQ0FMVUMBOwhBTDAJCGxPQUNBT2dDQVBnQ0FJQURBUS4umgIlIW93alVhOtAA8KRvcGtXSUFRb2lvYk1nZ0Uu2AKsBuACwJYf6gILb3V0bG9vay5jb22AAwCIAwGQAwCYAxegAwGqAwCwAwC4AwDAA6wCyAMA2APInDrgAwDoAwD4AwKABACSBAYvdXQvdjKYBACiBA0xOTAuNS4xOTkuMTIxqAT2hgGyBAwIABABGKABINgEKAC4BADABADIBADSBAoxMC4zLjgzLjE22gQCCAHgBAA.&amp;s=d95b6b885fa9a077b865772a37897c65b55ef1c3&amp;referrer=outlook.com"/>
        <xdr:cNvSpPr>
          <a:spLocks noChangeAspect="1" noChangeArrowheads="1"/>
        </xdr:cNvSpPr>
      </xdr:nvSpPr>
      <xdr:spPr bwMode="auto">
        <a:xfrm>
          <a:off x="231457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104775</xdr:colOff>
      <xdr:row>13</xdr:row>
      <xdr:rowOff>0</xdr:rowOff>
    </xdr:from>
    <xdr:to>
      <xdr:col>3</xdr:col>
      <xdr:colOff>409575</xdr:colOff>
      <xdr:row>14</xdr:row>
      <xdr:rowOff>19050</xdr:rowOff>
    </xdr:to>
    <xdr:sp macro="" textlink="">
      <xdr:nvSpPr>
        <xdr:cNvPr id="17" name="24772808" descr="https://secure-nym.adnxs.com/it?e=wqT_3QL0BKh0AgAAAwDWAAUBCNOj070FEKrjyaLinbSzdBjIg4PPjZr89nggASotCQAACQIAEQkHLAAAGQAAAEAzM_c_IRESACkRCagwtcaJATiYAkCYAkgCUMiB6AtYopkWYABozO4ZeI2-BIABAYoBA1VTRJIBAQbwUpgBoAGgAdgEqAEBsAEAuAEBwAEEyAEA0AEA2AEA4AEA8AEAigI6dWYoJ2EnLCAzMzI4NjAsIDE0NzE0Njc5ODcpO3VmKCdyJywgMjQ3NzI4MDgsMh4A8GaSAs0BIWNDVzRpUWpCenFnREVNaUI2QXNZQUNDaW1SWXdCRGdBUUFSSW1BSlF0Y2FKQVZnQVlKQUJhQUJ3Rm5pb0FZQUJHb2dCcUFHUUFRR1lBUUdnQVJLb0FRT3dBUUM1QVFBQUFBCQMId1FFCQkBAThNa0JaZnRWUWZCdTdqX1oVKBxQQV80QUVBOQ0sPG1BS0tocUMwQ2FBQ0FMVUMBOwhBTDAJCHBPQUNBT2dDQVBnQ0FJQURBUS4umgIlIXNRaThhQTbQAPCmb3BrV0lBUW9pb2FndEFrLtgCrAbgAsCWH-oCC291dGxvb2suY29tgAMAiAMBkAMAmAMXoAMBqgMAsAMAuAMAwAOsAsgDANgDyJw64AMA6AMA-AMCgAQAkgQGL3V0L3YymAQAogQNMTkwLjUuMTk5LjEyMagEjoYBsgQMCAAQARigASDYBCgAuAQAwAQAyAQA0gQMMTAuMy4xMzYuMTUw2gQCCAHgBAA.&amp;s=af2788deb0d5b4388ad9dd1b9d4edd27196619b3&amp;referrer=outlook.com"/>
        <xdr:cNvSpPr>
          <a:spLocks noChangeAspect="1" noChangeArrowheads="1"/>
        </xdr:cNvSpPr>
      </xdr:nvSpPr>
      <xdr:spPr bwMode="auto">
        <a:xfrm>
          <a:off x="261937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419100</xdr:colOff>
      <xdr:row>13</xdr:row>
      <xdr:rowOff>0</xdr:rowOff>
    </xdr:from>
    <xdr:to>
      <xdr:col>3</xdr:col>
      <xdr:colOff>723900</xdr:colOff>
      <xdr:row>14</xdr:row>
      <xdr:rowOff>19050</xdr:rowOff>
    </xdr:to>
    <xdr:sp macro="" textlink="">
      <xdr:nvSpPr>
        <xdr:cNvPr id="18" name="24772808" descr="https://secure-nym.adnxs.com/it?e=wqT_3QLvBKhvAgAAAwDWAAUBCKP80r0FEKn61rTOxYWGfhjIg4PPjZr89nggASotCQAACQIAEQkHLAAAGQAAAEAzM_c_IRESACkRCagwtcaJATiYAkCYAkgCUMiB6AtYopkWYABozO4ZeJGfA4ABAYoBA1VTRJIBAQbwUpgBoAGgAdgEqAEBsAEAuAEBwAEEyAEA0AEA2AEA4AEA8AEAigI6dWYoJ2EnLCAzMzI4NjAsIDE0NzE0NjI5NDcpO3VmKCdyJywgMjQ3NzI4MDgsMh4A8GOSAskBIVVDU003d2pCenFnREVNaUI2QXNZQUNDaW1SWXdCRGdBUUFSSW1BSlF0Y2FKQVZnQVlKQUJhQUJ3RkhnY2dBRVlpQUVja0FFQm1BRUJvQUVTcUFFRHNBRUF1UUVBQUFBCQMITUVCCQkBATxESkFTdW5jeWJ3by13XzJRESggRHdQLUFCQVBVCSxASmdDaW9iSTRnbWdBZ0MxQWcBPARDOQkIbERnQWdEb0FnRDRBZ0NBQXdFLpoCJSFCd21RYVE2zAAcb3BrV0lBUW8JTPCXay7YAqwG4ALAlh_qAgtvdXRsb29rLmNvbYADAIgDAZADAJgDF6ADAaoDALADALgDAMADrALIAwDYA8icOuADAOgDAPgDAoAEAJIEBi91dC92MpgEAKIEDTE5MC41LjE5OS4xMjGoBLqFAbIEDAgAEAEYoAEg2AQoALgEAMAEAMgEANIECzEwLjMuODIuMTU22gQCCAHgBAA.&amp;s=e18c5e5fbeac4369ca68f97cee516e793fd9aae0&amp;referrer=outlook.com"/>
        <xdr:cNvSpPr>
          <a:spLocks noChangeAspect="1" noChangeArrowheads="1"/>
        </xdr:cNvSpPr>
      </xdr:nvSpPr>
      <xdr:spPr bwMode="auto">
        <a:xfrm>
          <a:off x="2933700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733425</xdr:colOff>
      <xdr:row>13</xdr:row>
      <xdr:rowOff>0</xdr:rowOff>
    </xdr:from>
    <xdr:to>
      <xdr:col>4</xdr:col>
      <xdr:colOff>171450</xdr:colOff>
      <xdr:row>14</xdr:row>
      <xdr:rowOff>19050</xdr:rowOff>
    </xdr:to>
    <xdr:sp macro="" textlink="">
      <xdr:nvSpPr>
        <xdr:cNvPr id="19" name="20882086" descr="https://secure-nym.adnxs.com/it?e=wqT_3QLWB_BM1gMAAAMA1gAFAQi49dK9BRDMwsz54M7RpnIYyIODz42a_PZ4IAEqLQmHC49-V0i0PxGHC49-V0i0PxkAAABAMzP3PyEAAAAAAAAIQCkFCLAACEAwtcaJATiYAkC8CUhlUKbF-glYopkWYABozO4ZeIg3gAEBigEDVVNEkgEBBvR2ApgBoAGgAdgEqAEBsAEAuAEBwAEFyAEC0AEA2AEA4AEA8AEA2AKsBuACwJYf6gILb3V0bG9vay5jb23yAgwKCklNX09CQV9DUFPyApYBChtEWU5BTUlDX0NSRUFUSVZFX1BJWEVMX0RBVEESd0FQRXVjTlhCeG1qSGJQYXpXaVA3RHRpYi14TEtFOFQ5UVdNR2FYbVJ5bThqaTlVY202bDY5Q2VEcEV6ay1BQU9QVzl2RGdBb2FqZzVYdjVBaGcycThBcjlveF9ndkdpZ2dwUVJxS2cwYXdaZDh1TlVhQzJUNXpz8gKEAwoIQklEX0RBVEES9wJBUEV1Y05YRlViLXVfWmJNbm9qaHdrQURZVUlQV2drT3NTX284YndRZkF3NGpxSTNITzdLMVFkWnEwTTYyRTJzQlNjeGtwaWVBVmM5T1FxaDQxeDRRZUpjOFNFQ0FBYUxtVXNoQ1pJRkQtaTZkVWhONTBqa2d4b01jUktZWHp0ZzZ2X1F6aEZYVERUbF9oQ1hNQnQwbTNyMjEwOHFEV2EzdTVyZEVoeks5UzRrSXVER25pUFhfcnJqR1kyTVNNY3Zla1hpSEF5VjBRLWE3TF8xZVZFS0JiYWhhb2VSejZhbV9veEZkQ1NuZWlDdXlnYV9ySjNDYmxqa3VLYmdxMGFOek5QSVRudzBKcDNkc2xWSTlXZ3dLTlN3bl9JYW1NQk1ON0dhUGEzdlJSQm1jMGpIRFJhcVZaSjdEWkZUWW1wbUVEUVNWZXgtalA5NXJHSG9YRHF2OFBEOGVvUHZSb2h4RGRLeG15UDA5QlhVNHlaeGpHTTh2RG_yAnEKC0JFQUNPTl8ligRiQSWJ8M9VZVFzcFpzY05KUkQzZGRwSFQzTTZ5VTF5MFZWQVNMMVp4dnc4eENjZzZDT2NTREFieGxCbE5nYWlPMkM3X2dIMGp3QURVWmRhZThjS1BUOGdwZWhrV3JZS2l6d4ADAIgDAZADAJgDF6ADAaoDALADALgDAMADrALIAwDYA8icOuADAOgDAPgDAoAEAJIEBi91dC92MpgEAKIEDTE5MC41LjE5OS4xMjGoBKuFAbIEDAgAEAEYoAEg2AQoALgEAMAE67KHEMgEANoEAggB4AQA&amp;s=3ac192705cb71755efef896e1f05ca01f443b3e6&amp;referrer=outlook.com"/>
        <xdr:cNvSpPr>
          <a:spLocks noChangeAspect="1" noChangeArrowheads="1"/>
        </xdr:cNvSpPr>
      </xdr:nvSpPr>
      <xdr:spPr bwMode="auto">
        <a:xfrm>
          <a:off x="32480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1047750</xdr:colOff>
      <xdr:row>13</xdr:row>
      <xdr:rowOff>0</xdr:rowOff>
    </xdr:from>
    <xdr:to>
      <xdr:col>4</xdr:col>
      <xdr:colOff>304800</xdr:colOff>
      <xdr:row>14</xdr:row>
      <xdr:rowOff>19050</xdr:rowOff>
    </xdr:to>
    <xdr:sp macro="" textlink="">
      <xdr:nvSpPr>
        <xdr:cNvPr id="20" name="24772808" descr="https://secure-nym.adnxs.com/it?e=wqT_3QLzBKhzAgAAAwDWAAUBCLb10r0FEI73h_zc4NO7DhjIg4PPjZr89nggASotCQAACQIAEQkHLAAAGQAAAEAzM_c_IRESACkRCagwtcaJATiYAkCYAkgCUMiB6AtYopkWYABozO4ZeIeGBIABAYoBA1VTRJIBAQbwUpgBoAGgAdgEqAEBsAEAuAEBwAEEyAEA0AEA2AEA4AEA8AEAigI6dWYoJ2EnLCAzMzI4NjAsIDE0NzE0NjIwNzApO3VmKCdyJywgMjQ3NzI4MDgsMh4A8GaSAs0BIU15WEFrZ2pCenFnREVNaUI2QXNZQUNDaW1SWXdCRGdBUUFSSW1BSlF0Y2FKQVZnQVlKQUJhQUJ3RW5pR3lBR0FBUmFJQVpvRWtBRUJtQUVCb0FFU3FBRURzQUVBdVFFQUFBDQMITUVCDQpMQUFBREpBWXJWTi0yQXlnRkEyUUUBFQEYHHdQLUFCQVBVCSw4SmdDaW9hVWJLQUNBTFVDASIIQUwwCQhwT0FDQU9nQ0FQZ0NBSUFEQVEuLpoCJSFWQWlyWHc20AAcb3BrV0lBUW8FTPCYQS4u2AKsBuACwJYf6gILb3V0bG9vay5jb22AAwCIAwGQAwCYAxegAwGqAwCwAwC4AwDAA6wCyAMA2APInDrgAwDoAwD4AwKABACSBAYvdXQvdjKYBACiBA0xOTAuNS4xOTkuMTIxqASrhQGyBAwIABABGKABINgEKAC4BADABADIBADSBAsxMC4zLjEzMy4xM9oEAggB4AQA&amp;s=36e46575750b6681848442ca47f3420b53d6e5c3&amp;referrer=outlook.com"/>
        <xdr:cNvSpPr>
          <a:spLocks noChangeAspect="1" noChangeArrowheads="1"/>
        </xdr:cNvSpPr>
      </xdr:nvSpPr>
      <xdr:spPr bwMode="auto">
        <a:xfrm>
          <a:off x="338137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523875</xdr:colOff>
      <xdr:row>14</xdr:row>
      <xdr:rowOff>19050</xdr:rowOff>
    </xdr:to>
    <xdr:sp macro="" textlink="">
      <xdr:nvSpPr>
        <xdr:cNvPr id="21" name="51312073" descr="https://secure-nym.adnxs.com/it?e=wqT_3QLxBPA8cQIAAAMA1gAFAQjK-NG9BRCRu773-OD2oG8YyIODz42a_PZ4IAEqLQlfWK_AG4OsPxG8AtGTMqmpPxkAAAEC8D4IQCHrEAGfy0WxPyla9nIiGzGzPzC1xokBOJgCQIQSSAJQyeu7GFiimRZgAGjM7hl48aEDgAEBigEDVVNEkgEBBvBSmAGgAaAB2ASoAQGwAQC4AQHAAQXIAQDQAQDYAQDgAQDwAQCKAjp1ZignYScsIDkyNzUxMCwgMTQ3MTQ0NjA5MCk7dWYoJ3InLCA1MTMxMjA3MywyHgDwipICyQEhclN6dEVBaTNsZGtHRU1ucnV4Z1lBQ0NpbVJZd0FqZ0FRQUJJaEJKUXRjYUpBVmdBWUpBQmFBQndBbmdFZ0FFQ2lBRUVrQUVCbUFFQm9BRUtxQUVEc0FFQXVRRmE5bklpR3pHelA4RUJXdlp5SWhzeHN6X0pBYTVCZ2EzLWstVV8yUUVBQUEBA3xEd1AtQUJBUFVCbzZJaVBwZ0Npb2JRMmdLZ0FnQzFBZwEkBEM5CQhoRGdBZ0RvQWdENEFnQ0FBd0UumgIlIU9BbUJiOswAHG9wa1dJQUFvCUzwmUku2AKsBuACwJYf6gILb3V0bG9vay5jb22AAwCIAwGQAwCYAxegAwGqAwCwAwC4AwDAA6wCyAMA2APInDrgAwDoAwD4AwKABACSBAYvdXQvdjKYBACiBA0xOTAuNS4xOTkuMTIxqAShgwGyBAwIABABGKABINgEKAC4BADABIu6qhDIBADSBAoxMC4zLjg0LjQz2gQCCAHgBAA.&amp;s=7777df3385258768aab924ac742fe2c0e0098acf&amp;referrer=outlook.com"/>
        <xdr:cNvSpPr>
          <a:spLocks noChangeAspect="1" noChangeArrowheads="1"/>
        </xdr:cNvSpPr>
      </xdr:nvSpPr>
      <xdr:spPr bwMode="auto">
        <a:xfrm>
          <a:off x="3600450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533400</xdr:colOff>
      <xdr:row>13</xdr:row>
      <xdr:rowOff>0</xdr:rowOff>
    </xdr:from>
    <xdr:to>
      <xdr:col>4</xdr:col>
      <xdr:colOff>838200</xdr:colOff>
      <xdr:row>14</xdr:row>
      <xdr:rowOff>19050</xdr:rowOff>
    </xdr:to>
    <xdr:sp macro="" textlink="">
      <xdr:nvSpPr>
        <xdr:cNvPr id="22" name="51312073" descr="https://secure-nym.adnxs.com/it?e=wqT_3QLyBPA8cgIAAAMA1gAFAQie99G9BRC-_v7X9ODyxHsYyIODz42a_PZ4IAEqLQl4b6nB6S2hPxE-YpdcPuyePxkAAAEC8D4IQCG8MqHscZ6zPykK4ySVfsy1PzC1xokBOJgCQIQSSAJQyeu7GFiimRZgAGjM7hl45cMDgAEBigEDVVNEkgEBBvBSmAGgAaAB2ASoAQGwAQC4AQHAAQXIAQDQAQDYAQDgAQDwAQCKAjp1ZignYScsIDkyNzUxMCwgMTQ3MTQ0NTkxOCk7dWYoJ3InLCA1MTMxMjA3MywyHgDwipICyQEhbUMyMFd3aTNsZGtHRU1ucnV4Z1lBQ0NpbVJZd0FqZ0FRQUJJaEJKUXRjYUpBVmdBWUpBQmFBQndBSGdBZ0FFQWlBRUFrQUVCbUFFQm9BRUtxQUVEc0FFQXVRRUs0eVNWZnN5MVA4RUJDdU1rbFg3TXRUX0pBZGE0VG85ZGd1Z18yUUVBQUEBA3xEd1AtQUJBUFVCbzZJaVBwZ0Npb2JZb2dhZ0FnQzFBZwEkBEM5CQhsRGdBZ0RvQWdENEFnQ0FBd0UumgIlIURBa3RiQTbMABxvcGtXSUFBbwlM8JpZLtgCrAbgAsCWH-oCC291dGxvb2suY29tgAMAiAMBkAMAmAMXoAMBqgMAsAMAuAMAwAOsAsgDANgDyJw64AMA6AMA-AMCgAQAkgQGL3V0L3YymAQAogQNMTkwLjUuMTk5LjEyMagEnoMBsgQMCAAQARigASDYBCgAuAQAwATrsocQyAQA0gQLMTAuMy44Ni4xMDDaBAIIAeAEAA..&amp;s=ab6cc2b003f9040146153b6cdaf9508b738d6aae&amp;referrer=outlook.com"/>
        <xdr:cNvSpPr>
          <a:spLocks noChangeAspect="1" noChangeArrowheads="1"/>
        </xdr:cNvSpPr>
      </xdr:nvSpPr>
      <xdr:spPr bwMode="auto">
        <a:xfrm>
          <a:off x="391477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847725</xdr:colOff>
      <xdr:row>13</xdr:row>
      <xdr:rowOff>0</xdr:rowOff>
    </xdr:from>
    <xdr:to>
      <xdr:col>5</xdr:col>
      <xdr:colOff>285750</xdr:colOff>
      <xdr:row>14</xdr:row>
      <xdr:rowOff>19050</xdr:rowOff>
    </xdr:to>
    <xdr:sp macro="" textlink="">
      <xdr:nvSpPr>
        <xdr:cNvPr id="23" name="49308751" descr="https://secure-nym.adnxs.com/it?e=wqT_3QLuBKhuAgAAAwDWAAUBCJf30b0FENWv5u3Lgb7SDhjIg4PPjZr89nggASotCQAACQIAEQkHCAAAGQkJCAhAIQkJCAAAKREJqDC1xokBOJgCQJgCSAJQz8jBF1iimRZgAGjM7hl418oCgAEBigEDVVNEkgEBBvBSmAGgAaAB2ASoAQGwAQC4AQHAAQTIAQDQAQDYAQDgAQDwAQCKAjp1ZignYScsIDMzMjg2MCwgMTQ3MTQ0NTkxMSk7dWYoJ3InLCA0OTMwODc1MSwyHgDwY5ICyQEhTXlVV1pRajM5OFVHRU1fSXdSY1lBQ0NpbVJZd0JEZ0FRQVJJbUFKUXRjYUpBVmdBWUpBQmFBQndBbmdrZ0FFVWlBRWtrQUVCbUFFQm9BRVNxQUVEc0FFQXVRRUFBQUEJAwhNRUIJCQEBPERKQVVES1dyTEtsdmNfMlERKCBEd1AtQUJBUFUJLEBKZ0Npb2JJbWdXZ0FnQzFBZwE8BEM5CQhsRGdBZ0RvQWdENEFnQ0FBd0UumgIlIWJRa09kZzbMABxvcGtXSUFRbwlM8JZVLtgCrAbgAsCWH-oCC291dGxvb2suY29tgAMAiAMBkAMAmAMXoAMBqgMAsAMAuAMAwAOsAsgDANgDyJw64AMA6AMA-AMCgAQAkgQGL3V0L3YymAQAogQNMTkwLjUuMTk5LjEyMagEnoMBsgQMCAAQARigASDYBCgAuAQAwAQAyAQA0gQKMTAuMy44Mi44M9oEAggB4AQA&amp;s=c00aab88738890a84141dc46c3cf133f6120604a&amp;referrer=outlook.com"/>
        <xdr:cNvSpPr>
          <a:spLocks noChangeAspect="1" noChangeArrowheads="1"/>
        </xdr:cNvSpPr>
      </xdr:nvSpPr>
      <xdr:spPr bwMode="auto">
        <a:xfrm>
          <a:off x="4229100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295275</xdr:colOff>
      <xdr:row>13</xdr:row>
      <xdr:rowOff>0</xdr:rowOff>
    </xdr:from>
    <xdr:to>
      <xdr:col>5</xdr:col>
      <xdr:colOff>600075</xdr:colOff>
      <xdr:row>14</xdr:row>
      <xdr:rowOff>19050</xdr:rowOff>
    </xdr:to>
    <xdr:sp macro="" textlink="">
      <xdr:nvSpPr>
        <xdr:cNvPr id="24" name="49308751" descr="https://secure-nym.adnxs.com/it?e=wqT_3QLtBKhtAgAAAwDWAAUBCKnu0b0FELzD2M7u1MrfZxjIg4PPjZr89nggASotCQAACQIAEQkHCAAAGQkJCAhAIQkJCAAAKREJqDC1xokBOJgCQJgCSAJQz8jBF1iimRZgAGjM7hl4udMCgAEBigEDVVNEkgEBBvBSmAGgAaAB2ASoAQGwAQC4AQHAAQTIAQDQAQDYAQDgAQDwAQCKAjp1ZignYScsIDMzMjg2MCwgMTQ3MTQ0NDc3OCk7dWYoJ3InLCA0OTMwODc1MSwyHgDwZpICyQEhSVNWaG53ajM5OFVHRU1fSXdSY1lBQ0NpbVJZd0JEZ0FRQVJJbUFKUXRjYUpBVmdBWUpBQmFBQndBSGdBZ0FFU2lBSEd3d0dRQVFHWUFRR2dBUktvQVFPd0FRQzVBUUFBQUEJAwh3UUUJCQEBOE1rQlYtRk95aFFkX1RfWhUoHFBBXzRBRUE5DSw4bUFLS2hzdzZvQUlBdFFJAToEQXYNCGQ0QUlBNkFJQS1BSUFnQU1CmgIlIURBbEpiQTbMAPCjb3BrV0lBUW9pb2JNT2cuLtgCrAbgAsCWH-oCC291dGxvb2suY29tgAMAiAMBkAMAmAMXoAMBqgMAsAMAuAMAwAOsAsgDANgDyJw64AMA6AMA-AMCgAQAkgQGL3V0L3YymAQAogQNMTkwLjUuMTk5LjEyMagEi4MBsgQMCAAQARigASDYBCgAuAQAwAQAyAQA0gQJMTAuMy44My432gQCCAHgBAA.&amp;s=20b90c049959948b9f8fe7db891190a1060cb13e&amp;referrer=outlook.com"/>
        <xdr:cNvSpPr>
          <a:spLocks noChangeAspect="1" noChangeArrowheads="1"/>
        </xdr:cNvSpPr>
      </xdr:nvSpPr>
      <xdr:spPr bwMode="auto">
        <a:xfrm>
          <a:off x="45434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609600</xdr:colOff>
      <xdr:row>13</xdr:row>
      <xdr:rowOff>0</xdr:rowOff>
    </xdr:from>
    <xdr:to>
      <xdr:col>5</xdr:col>
      <xdr:colOff>914400</xdr:colOff>
      <xdr:row>14</xdr:row>
      <xdr:rowOff>19050</xdr:rowOff>
    </xdr:to>
    <xdr:sp macro="" textlink="">
      <xdr:nvSpPr>
        <xdr:cNvPr id="25" name="51202064" descr="https://secure-nym.adnxs.com/it?e=wqT_3QKEDPA8BAYAAAMA1gAFAQi-7dG9BRDI8pWSreXBrTEYyIODz42a_PZ4IAEqLQnaYqQE6rqqPxG8AtGTMqmpPxkAAAEC8DwIQCGSy39Iv32tPym4HoXrUbiuPzC1xokBOJgCQB1ICFCQkLUYWKKZFmAAaMzuGXibN4ABAYoBA1VTRJIBAQb0MAGYAaABoAHYBKgBAbABALgBAcABBcgBAtABANgBAOABAPABAJIC5wI1YVc5NXEyakx6a3ZJQzlaVjBWNVRWUnNhMDVYVFhST2JWVTFUbmt3ZWxwVVJtdE1WRUYzVFVSQmRFMUVRWGROUkVGM1RVUkJkMDFFUVhjdk1USTRPVGM1TVRjNU5USXlNamMxTmpJNE5TOHlPVEl3TkRFeUx6RTBOakV6T0RVdk5pOHhORkJsUWtOSmJYaEpTMWhPTVRGMWJFVkthVFF0YUROWVJFeGZhWEpKWmpJeVV6Tm9NbkZ2WVc1Skx6RXZOaTh4TkRjeE1ETTNPVGMyTHpBdk1qUXlORGsxTHpNeE9EZ3dORGszT0RVdk1UVXdPRGMwTHpJM05UWXdNQzh4THpBdk1DOU5SRQ3YBcgEUk4J2ARNdwkQBGRNgvgA8KhDOC93d25CTG1SUlFfd3BYVUMxeXJadGdQX2ljMjDYAqwG4ALAlh_qAgtvdXRsb29rLmNvbfICogIKGltVTkVOQ09ERURfQ0xJQ0tfUkVESVJFQ1RdEoMCaHR0cDovL3BpeGVsLm1hdGh0YWcuY29tL2NsaWNrL2ltZz9tdF9haWQ9MTI4OTc5MTc5NTIyMjc1NjI4NSZtdF9pZD0yOTIwNDEyJm10X2FkASoQNTA4NzQBDwBzAQ4QNDYxMzgFLBRleGlkPTYBGRhpbmFwcD0wAQtgbHA9aHR0cCUzQS8vd3d3LmNoZXZyb2xldAHCeC5jby9maW5hbmNpYW1pZW50by9wcm9tb2Npb25lcy0ZLKhodG1sJTNGY21wJTNEMTAyMDYxMTklMkMxMzY3MDMzMDElMkMzMDkxMjMxBQyYMCZyZWRpcmVjdD3yAh4KFFtBRF9BVFRSLmFkdmVydGlzZXJdEgYxBcoQ8gIdChIVIaBjcmVhdGl2ZV0SBzI5MjA0MTLyAgsKCVtERkFfVEFHXfICKAoRW0JJRAlQIGJpZF9pZF0SE0pAAYjyAsUDChJbTk9USUZJQ0FUSU9OX1VSSV0SrgM8aW1nIHNyYyUcHHM6Ly90YWdzMqEBSG5vdGlmeT9leGNoPW1heCZpZD3-bgP-bgN6bgN8ME0zbExibWxYVFZoVU5FSnBSbmh4YzFoeGNVRlpMekVprgBE_m4D_m4DaW7woDNuS2tnX0tnY182bE0yaE9fT0dtaEY0OUpKdyB3aWR0aD0xIGhlaWdodD0xPoADAIgDAZADAJgDF6ADAaoDALADALgDAMADrALIAwDYA8icOuADAOgDAPgDAoAEAJIEBi91dC92MpgEAKIEDTE5MC41LjE5OS4xMjGoBImDAbIEDAgAEAEYoAEg2AQoALgEAMAEi7qqEMgEANoEAggB4AQA&amp;s=c93033650d242c6d065fcfa2005a1581ab6fd891&amp;referrer=outlook.com"/>
        <xdr:cNvSpPr>
          <a:spLocks noChangeAspect="1" noChangeArrowheads="1"/>
        </xdr:cNvSpPr>
      </xdr:nvSpPr>
      <xdr:spPr bwMode="auto">
        <a:xfrm>
          <a:off x="4857750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733425</xdr:colOff>
      <xdr:row>40</xdr:row>
      <xdr:rowOff>171450</xdr:rowOff>
    </xdr:from>
    <xdr:to>
      <xdr:col>6</xdr:col>
      <xdr:colOff>533400</xdr:colOff>
      <xdr:row>47</xdr:row>
      <xdr:rowOff>180975</xdr:rowOff>
    </xdr:to>
    <xdr:pic>
      <xdr:nvPicPr>
        <xdr:cNvPr id="26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058275"/>
          <a:ext cx="4914900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2"/>
  <sheetViews>
    <sheetView view="pageBreakPreview" topLeftCell="A10" zoomScaleNormal="50" zoomScaleSheetLayoutView="100" workbookViewId="0">
      <selection activeCell="K20" sqref="K20"/>
    </sheetView>
  </sheetViews>
  <sheetFormatPr baseColWidth="10" defaultRowHeight="15" x14ac:dyDescent="0.25"/>
  <cols>
    <col min="1" max="1" width="3.28515625" customWidth="1"/>
    <col min="2" max="2" width="17.28515625" customWidth="1"/>
    <col min="3" max="3" width="17.140625" customWidth="1"/>
    <col min="4" max="5" width="13" customWidth="1"/>
    <col min="6" max="6" width="16.28515625" customWidth="1"/>
    <col min="7" max="7" width="25.5703125" customWidth="1"/>
  </cols>
  <sheetData>
    <row r="1" spans="2:13" ht="15.75" thickBot="1" x14ac:dyDescent="0.3"/>
    <row r="2" spans="2:13" x14ac:dyDescent="0.25">
      <c r="B2" s="77"/>
      <c r="C2" s="22" t="s">
        <v>32</v>
      </c>
      <c r="D2" s="88"/>
      <c r="E2" s="89"/>
      <c r="F2" s="45" t="s">
        <v>33</v>
      </c>
      <c r="G2" s="42" t="s">
        <v>60</v>
      </c>
    </row>
    <row r="3" spans="2:13" ht="19.5" customHeight="1" x14ac:dyDescent="0.25">
      <c r="B3" s="78"/>
      <c r="C3" s="61" t="s">
        <v>61</v>
      </c>
      <c r="D3" s="62"/>
      <c r="E3" s="63"/>
      <c r="F3" s="46" t="s">
        <v>34</v>
      </c>
      <c r="G3" s="43">
        <v>3</v>
      </c>
    </row>
    <row r="4" spans="2:13" ht="15" customHeight="1" x14ac:dyDescent="0.25">
      <c r="B4" s="78"/>
      <c r="C4" s="64"/>
      <c r="D4" s="65"/>
      <c r="E4" s="66"/>
      <c r="F4" s="46" t="s">
        <v>35</v>
      </c>
      <c r="G4" s="41">
        <v>42857</v>
      </c>
    </row>
    <row r="5" spans="2:13" ht="15.75" thickBot="1" x14ac:dyDescent="0.3">
      <c r="B5" s="79"/>
      <c r="C5" s="67"/>
      <c r="D5" s="68"/>
      <c r="E5" s="69"/>
      <c r="F5" s="47" t="s">
        <v>36</v>
      </c>
      <c r="G5" s="44" t="s">
        <v>37</v>
      </c>
    </row>
    <row r="6" spans="2:13" x14ac:dyDescent="0.25">
      <c r="B6" s="80" t="s">
        <v>0</v>
      </c>
      <c r="C6" s="81"/>
      <c r="D6" s="81"/>
      <c r="E6" s="81"/>
      <c r="F6" s="81"/>
      <c r="G6" s="82"/>
    </row>
    <row r="7" spans="2:13" x14ac:dyDescent="0.25">
      <c r="B7" s="11" t="s">
        <v>1</v>
      </c>
      <c r="C7" s="13">
        <v>42800</v>
      </c>
      <c r="D7" s="24" t="s">
        <v>2</v>
      </c>
      <c r="E7" s="14"/>
      <c r="F7" s="24" t="s">
        <v>3</v>
      </c>
      <c r="G7" s="15"/>
    </row>
    <row r="8" spans="2:13" x14ac:dyDescent="0.25">
      <c r="B8" s="11" t="s">
        <v>4</v>
      </c>
      <c r="C8" s="83" t="s">
        <v>51</v>
      </c>
      <c r="D8" s="83"/>
      <c r="E8" s="83"/>
      <c r="F8" s="83"/>
      <c r="G8" s="84"/>
    </row>
    <row r="9" spans="2:13" x14ac:dyDescent="0.25">
      <c r="B9" s="11" t="s">
        <v>5</v>
      </c>
      <c r="C9" s="85">
        <v>34547387</v>
      </c>
      <c r="D9" s="86"/>
      <c r="E9" s="86"/>
      <c r="F9" s="86"/>
      <c r="G9" s="87"/>
    </row>
    <row r="10" spans="2:13" x14ac:dyDescent="0.25">
      <c r="B10" s="11" t="s">
        <v>6</v>
      </c>
      <c r="C10" s="83" t="s">
        <v>48</v>
      </c>
      <c r="D10" s="83"/>
      <c r="E10" s="83"/>
      <c r="F10" s="83"/>
      <c r="G10" s="84"/>
    </row>
    <row r="11" spans="2:13" ht="36" customHeight="1" x14ac:dyDescent="0.25">
      <c r="B11" s="11" t="s">
        <v>7</v>
      </c>
      <c r="C11" s="26" t="s">
        <v>49</v>
      </c>
      <c r="D11" s="70" t="s">
        <v>8</v>
      </c>
      <c r="E11" s="70"/>
      <c r="F11" s="83" t="s">
        <v>52</v>
      </c>
      <c r="G11" s="84"/>
    </row>
    <row r="12" spans="2:13" ht="27.75" thickBot="1" x14ac:dyDescent="0.3">
      <c r="B12" s="12" t="s">
        <v>9</v>
      </c>
      <c r="C12" s="53">
        <v>6678157</v>
      </c>
      <c r="D12" s="96" t="s">
        <v>10</v>
      </c>
      <c r="E12" s="96"/>
      <c r="F12" s="97" t="s">
        <v>53</v>
      </c>
      <c r="G12" s="98"/>
      <c r="J12" t="s">
        <v>45</v>
      </c>
    </row>
    <row r="13" spans="2:13" ht="25.5" customHeight="1" thickBot="1" x14ac:dyDescent="0.3">
      <c r="B13" s="75" t="s">
        <v>42</v>
      </c>
      <c r="C13" s="76"/>
      <c r="D13" s="76"/>
      <c r="E13" s="76"/>
      <c r="F13" s="76"/>
      <c r="G13" s="29"/>
      <c r="M13" s="51"/>
    </row>
    <row r="14" spans="2:13" ht="22.5" customHeight="1" thickBot="1" x14ac:dyDescent="0.3">
      <c r="B14" s="105" t="s">
        <v>43</v>
      </c>
      <c r="C14" s="106"/>
      <c r="D14" s="106"/>
      <c r="E14" s="106"/>
      <c r="F14" s="106"/>
      <c r="G14" s="35" t="s">
        <v>46</v>
      </c>
    </row>
    <row r="15" spans="2:13" ht="47.25" customHeight="1" x14ac:dyDescent="0.25">
      <c r="B15" s="31" t="s">
        <v>40</v>
      </c>
      <c r="C15" s="92" t="s">
        <v>56</v>
      </c>
      <c r="D15" s="93"/>
      <c r="E15" s="93"/>
      <c r="F15" s="93"/>
      <c r="G15" s="93"/>
      <c r="H15" s="30"/>
    </row>
    <row r="16" spans="2:13" ht="18.75" customHeight="1" x14ac:dyDescent="0.25">
      <c r="B16" s="32" t="s">
        <v>41</v>
      </c>
      <c r="C16" s="71" t="s">
        <v>54</v>
      </c>
      <c r="D16" s="71"/>
      <c r="E16" s="71"/>
      <c r="F16" s="71"/>
      <c r="G16" s="72"/>
      <c r="H16" s="30"/>
    </row>
    <row r="17" spans="2:8" ht="15.75" thickBot="1" x14ac:dyDescent="0.3">
      <c r="B17" s="33" t="s">
        <v>11</v>
      </c>
      <c r="C17" s="94">
        <v>42800</v>
      </c>
      <c r="D17" s="95"/>
      <c r="E17" s="95"/>
      <c r="F17" s="34" t="s">
        <v>12</v>
      </c>
      <c r="G17" s="23">
        <v>42801</v>
      </c>
      <c r="H17" s="30"/>
    </row>
    <row r="18" spans="2:8" ht="15.75" customHeight="1" thickBot="1" x14ac:dyDescent="0.3">
      <c r="B18" s="1"/>
    </row>
    <row r="19" spans="2:8" ht="15.75" customHeight="1" x14ac:dyDescent="0.25">
      <c r="B19" s="80" t="s">
        <v>13</v>
      </c>
      <c r="C19" s="81"/>
      <c r="D19" s="81"/>
      <c r="E19" s="81"/>
      <c r="F19" s="81"/>
      <c r="G19" s="82"/>
    </row>
    <row r="20" spans="2:8" x14ac:dyDescent="0.25">
      <c r="B20" s="11" t="s">
        <v>14</v>
      </c>
      <c r="C20" s="25" t="s">
        <v>55</v>
      </c>
      <c r="D20" s="70" t="s">
        <v>15</v>
      </c>
      <c r="E20" s="70"/>
      <c r="F20" s="71"/>
      <c r="G20" s="72"/>
    </row>
    <row r="21" spans="2:8" ht="18" x14ac:dyDescent="0.25">
      <c r="B21" s="11" t="s">
        <v>16</v>
      </c>
      <c r="C21" s="25"/>
      <c r="D21" s="70" t="s">
        <v>17</v>
      </c>
      <c r="E21" s="70"/>
      <c r="F21" s="71"/>
      <c r="G21" s="72"/>
    </row>
    <row r="22" spans="2:8" ht="34.5" customHeight="1" x14ac:dyDescent="0.25">
      <c r="B22" s="11" t="s">
        <v>18</v>
      </c>
      <c r="C22" s="25"/>
      <c r="D22" s="70" t="s">
        <v>19</v>
      </c>
      <c r="E22" s="70"/>
      <c r="F22" s="71"/>
      <c r="G22" s="72"/>
    </row>
    <row r="23" spans="2:8" ht="21.75" customHeight="1" x14ac:dyDescent="0.25">
      <c r="B23" s="99" t="s">
        <v>20</v>
      </c>
      <c r="C23" s="100"/>
      <c r="D23" s="100"/>
      <c r="E23" s="100"/>
      <c r="F23" s="100"/>
      <c r="G23" s="103"/>
    </row>
    <row r="24" spans="2:8" ht="15.75" thickBot="1" x14ac:dyDescent="0.3">
      <c r="B24" s="101"/>
      <c r="C24" s="102"/>
      <c r="D24" s="102"/>
      <c r="E24" s="102" t="s">
        <v>21</v>
      </c>
      <c r="F24" s="102"/>
      <c r="G24" s="104"/>
    </row>
    <row r="25" spans="2:8" x14ac:dyDescent="0.25">
      <c r="B25" s="2"/>
      <c r="C25" s="2"/>
      <c r="D25" s="2"/>
      <c r="E25" s="2"/>
      <c r="F25" s="2"/>
    </row>
    <row r="26" spans="2:8" ht="16.5" thickBot="1" x14ac:dyDescent="0.3">
      <c r="B26" s="1"/>
    </row>
    <row r="27" spans="2:8" x14ac:dyDescent="0.25">
      <c r="B27" s="80" t="s">
        <v>22</v>
      </c>
      <c r="C27" s="81"/>
      <c r="D27" s="81"/>
      <c r="E27" s="81"/>
      <c r="F27" s="81"/>
      <c r="G27" s="82"/>
    </row>
    <row r="28" spans="2:8" x14ac:dyDescent="0.25">
      <c r="B28" s="11" t="s">
        <v>23</v>
      </c>
      <c r="C28" s="24" t="s">
        <v>24</v>
      </c>
      <c r="D28" s="16">
        <v>1</v>
      </c>
      <c r="E28" s="90">
        <v>240000</v>
      </c>
      <c r="F28" s="90"/>
      <c r="G28" s="48">
        <f>E28*D28</f>
        <v>240000</v>
      </c>
    </row>
    <row r="29" spans="2:8" x14ac:dyDescent="0.25">
      <c r="B29" s="11"/>
      <c r="C29" s="24" t="s">
        <v>25</v>
      </c>
      <c r="D29" s="16">
        <v>1</v>
      </c>
      <c r="E29" s="90">
        <v>120000</v>
      </c>
      <c r="F29" s="90"/>
      <c r="G29" s="27">
        <f>E29*D29</f>
        <v>120000</v>
      </c>
    </row>
    <row r="30" spans="2:8" ht="18" x14ac:dyDescent="0.25">
      <c r="B30" s="11" t="s">
        <v>50</v>
      </c>
      <c r="C30" s="17"/>
      <c r="D30" s="16"/>
      <c r="E30" s="90"/>
      <c r="F30" s="90"/>
      <c r="G30" s="27">
        <f>E30*D30</f>
        <v>0</v>
      </c>
    </row>
    <row r="31" spans="2:8" ht="27" x14ac:dyDescent="0.25">
      <c r="B31" s="11" t="s">
        <v>26</v>
      </c>
      <c r="C31" s="17"/>
      <c r="D31" s="52">
        <v>0.2</v>
      </c>
      <c r="E31" s="91"/>
      <c r="F31" s="91"/>
      <c r="G31" s="27">
        <v>72000</v>
      </c>
    </row>
    <row r="32" spans="2:8" ht="18" x14ac:dyDescent="0.25">
      <c r="B32" s="11" t="s">
        <v>27</v>
      </c>
      <c r="C32" s="17"/>
      <c r="D32" s="16"/>
      <c r="E32" s="91"/>
      <c r="F32" s="91"/>
      <c r="G32" s="18"/>
    </row>
    <row r="33" spans="2:7" ht="15.75" thickBot="1" x14ac:dyDescent="0.3">
      <c r="B33" s="19" t="s">
        <v>28</v>
      </c>
      <c r="C33" s="20"/>
      <c r="D33" s="20"/>
      <c r="E33" s="20"/>
      <c r="F33" s="21"/>
      <c r="G33" s="28">
        <f>SUM(G28:G32)</f>
        <v>432000</v>
      </c>
    </row>
    <row r="34" spans="2:7" ht="33" customHeight="1" thickBot="1" x14ac:dyDescent="0.3">
      <c r="B34" s="19" t="s">
        <v>44</v>
      </c>
      <c r="C34" s="73" t="s">
        <v>57</v>
      </c>
      <c r="D34" s="74"/>
      <c r="E34" s="74"/>
      <c r="F34" s="74"/>
      <c r="G34" s="74"/>
    </row>
    <row r="35" spans="2:7" ht="15.75" thickBot="1" x14ac:dyDescent="0.3">
      <c r="B35" s="3" t="s">
        <v>29</v>
      </c>
      <c r="C35" s="4"/>
      <c r="D35" s="5" t="s">
        <v>3</v>
      </c>
      <c r="E35" s="38"/>
      <c r="F35" s="6" t="s">
        <v>30</v>
      </c>
      <c r="G35" s="36">
        <f>G33</f>
        <v>432000</v>
      </c>
    </row>
    <row r="36" spans="2:7" ht="15.75" thickBot="1" x14ac:dyDescent="0.3">
      <c r="B36" s="7" t="s">
        <v>31</v>
      </c>
      <c r="C36" s="8"/>
      <c r="D36" s="9" t="s">
        <v>3</v>
      </c>
      <c r="E36" s="39"/>
      <c r="F36" s="10" t="s">
        <v>30</v>
      </c>
      <c r="G36" s="37">
        <f>G35</f>
        <v>432000</v>
      </c>
    </row>
    <row r="38" spans="2:7" ht="21" x14ac:dyDescent="0.25">
      <c r="B38" s="50"/>
      <c r="C38" s="30"/>
      <c r="D38" s="30"/>
      <c r="E38" s="30" t="s">
        <v>38</v>
      </c>
      <c r="F38" s="30"/>
      <c r="G38" s="30"/>
    </row>
    <row r="39" spans="2:7" x14ac:dyDescent="0.25">
      <c r="B39" s="30"/>
      <c r="C39" s="30"/>
      <c r="D39" s="30"/>
      <c r="E39" s="30"/>
      <c r="F39" s="30"/>
      <c r="G39" s="30"/>
    </row>
    <row r="40" spans="2:7" ht="15.75" thickBot="1" x14ac:dyDescent="0.3">
      <c r="B40" s="58"/>
      <c r="C40" s="58"/>
      <c r="D40" s="49"/>
      <c r="E40" s="30"/>
      <c r="F40" s="58"/>
      <c r="G40" s="58"/>
    </row>
    <row r="41" spans="2:7" x14ac:dyDescent="0.25">
      <c r="B41" s="59" t="s">
        <v>58</v>
      </c>
      <c r="C41" s="59"/>
      <c r="D41" s="59"/>
      <c r="E41" s="40"/>
      <c r="F41" s="59" t="s">
        <v>47</v>
      </c>
      <c r="G41" s="59"/>
    </row>
    <row r="42" spans="2:7" x14ac:dyDescent="0.25">
      <c r="B42" s="60" t="s">
        <v>59</v>
      </c>
      <c r="C42" s="60"/>
      <c r="D42" s="60"/>
      <c r="E42" s="40"/>
      <c r="F42" s="60" t="s">
        <v>39</v>
      </c>
      <c r="G42" s="60"/>
    </row>
  </sheetData>
  <mergeCells count="39">
    <mergeCell ref="D12:E12"/>
    <mergeCell ref="F12:G12"/>
    <mergeCell ref="F22:G22"/>
    <mergeCell ref="B23:D24"/>
    <mergeCell ref="E23:G23"/>
    <mergeCell ref="E24:G24"/>
    <mergeCell ref="B14:F14"/>
    <mergeCell ref="D2:E2"/>
    <mergeCell ref="F40:G40"/>
    <mergeCell ref="F41:G41"/>
    <mergeCell ref="B27:G27"/>
    <mergeCell ref="E28:F28"/>
    <mergeCell ref="E29:F29"/>
    <mergeCell ref="E30:F30"/>
    <mergeCell ref="E31:F31"/>
    <mergeCell ref="E32:F32"/>
    <mergeCell ref="D21:E21"/>
    <mergeCell ref="F21:G21"/>
    <mergeCell ref="D22:E22"/>
    <mergeCell ref="C15:G15"/>
    <mergeCell ref="C16:G16"/>
    <mergeCell ref="C17:E17"/>
    <mergeCell ref="B19:G19"/>
    <mergeCell ref="B40:C40"/>
    <mergeCell ref="B41:D41"/>
    <mergeCell ref="B42:D42"/>
    <mergeCell ref="F42:G42"/>
    <mergeCell ref="C3:E5"/>
    <mergeCell ref="D20:E20"/>
    <mergeCell ref="F20:G20"/>
    <mergeCell ref="C34:G34"/>
    <mergeCell ref="B13:F13"/>
    <mergeCell ref="B2:B5"/>
    <mergeCell ref="B6:G6"/>
    <mergeCell ref="C8:G8"/>
    <mergeCell ref="C9:G9"/>
    <mergeCell ref="C10:G10"/>
    <mergeCell ref="D11:E11"/>
    <mergeCell ref="F11:G11"/>
  </mergeCells>
  <pageMargins left="0.7" right="0.7" top="0.75" bottom="0.75" header="0.3" footer="0.3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tabSelected="1" view="pageBreakPreview" topLeftCell="A13" zoomScaleNormal="50" zoomScaleSheetLayoutView="100" workbookViewId="0">
      <selection activeCell="L56" sqref="L56"/>
    </sheetView>
  </sheetViews>
  <sheetFormatPr baseColWidth="10" defaultRowHeight="15" x14ac:dyDescent="0.25"/>
  <cols>
    <col min="1" max="1" width="3.28515625" customWidth="1"/>
    <col min="2" max="2" width="17.28515625" customWidth="1"/>
    <col min="3" max="3" width="17.140625" customWidth="1"/>
    <col min="4" max="5" width="13" customWidth="1"/>
    <col min="6" max="6" width="16.28515625" customWidth="1"/>
    <col min="7" max="7" width="25.5703125" customWidth="1"/>
  </cols>
  <sheetData>
    <row r="1" spans="2:13" ht="15.75" thickBot="1" x14ac:dyDescent="0.3"/>
    <row r="2" spans="2:13" x14ac:dyDescent="0.25">
      <c r="B2" s="77"/>
      <c r="C2" s="22" t="s">
        <v>32</v>
      </c>
      <c r="D2" s="88"/>
      <c r="E2" s="89"/>
      <c r="F2" s="45" t="s">
        <v>33</v>
      </c>
      <c r="G2" s="42" t="s">
        <v>60</v>
      </c>
    </row>
    <row r="3" spans="2:13" ht="19.5" customHeight="1" x14ac:dyDescent="0.25">
      <c r="B3" s="78"/>
      <c r="C3" s="61" t="s">
        <v>61</v>
      </c>
      <c r="D3" s="62"/>
      <c r="E3" s="63"/>
      <c r="F3" s="46" t="s">
        <v>34</v>
      </c>
      <c r="G3" s="43">
        <v>3</v>
      </c>
    </row>
    <row r="4" spans="2:13" ht="15" customHeight="1" x14ac:dyDescent="0.25">
      <c r="B4" s="78"/>
      <c r="C4" s="64"/>
      <c r="D4" s="65"/>
      <c r="E4" s="66"/>
      <c r="F4" s="46" t="s">
        <v>35</v>
      </c>
      <c r="G4" s="41">
        <v>42857</v>
      </c>
    </row>
    <row r="5" spans="2:13" ht="15.75" thickBot="1" x14ac:dyDescent="0.3">
      <c r="B5" s="79"/>
      <c r="C5" s="67"/>
      <c r="D5" s="68"/>
      <c r="E5" s="69"/>
      <c r="F5" s="47" t="s">
        <v>36</v>
      </c>
      <c r="G5" s="44" t="s">
        <v>37</v>
      </c>
    </row>
    <row r="6" spans="2:13" x14ac:dyDescent="0.25">
      <c r="B6" s="80" t="s">
        <v>0</v>
      </c>
      <c r="C6" s="81"/>
      <c r="D6" s="81"/>
      <c r="E6" s="81"/>
      <c r="F6" s="81"/>
      <c r="G6" s="82"/>
    </row>
    <row r="7" spans="2:13" x14ac:dyDescent="0.25">
      <c r="B7" s="11" t="s">
        <v>1</v>
      </c>
      <c r="C7" s="13"/>
      <c r="D7" s="56" t="s">
        <v>2</v>
      </c>
      <c r="E7" s="14"/>
      <c r="F7" s="56" t="s">
        <v>3</v>
      </c>
      <c r="G7" s="15"/>
    </row>
    <row r="8" spans="2:13" x14ac:dyDescent="0.25">
      <c r="B8" s="11" t="s">
        <v>4</v>
      </c>
      <c r="C8" s="83"/>
      <c r="D8" s="83"/>
      <c r="E8" s="83"/>
      <c r="F8" s="83"/>
      <c r="G8" s="84"/>
    </row>
    <row r="9" spans="2:13" x14ac:dyDescent="0.25">
      <c r="B9" s="11" t="s">
        <v>5</v>
      </c>
      <c r="C9" s="85"/>
      <c r="D9" s="86"/>
      <c r="E9" s="86"/>
      <c r="F9" s="86"/>
      <c r="G9" s="87"/>
    </row>
    <row r="10" spans="2:13" x14ac:dyDescent="0.25">
      <c r="B10" s="11" t="s">
        <v>6</v>
      </c>
      <c r="C10" s="83"/>
      <c r="D10" s="83"/>
      <c r="E10" s="83"/>
      <c r="F10" s="83"/>
      <c r="G10" s="84"/>
    </row>
    <row r="11" spans="2:13" x14ac:dyDescent="0.25">
      <c r="B11" s="11" t="s">
        <v>7</v>
      </c>
      <c r="C11" s="57"/>
      <c r="D11" s="70" t="s">
        <v>8</v>
      </c>
      <c r="E11" s="70"/>
      <c r="F11" s="83" t="s">
        <v>52</v>
      </c>
      <c r="G11" s="84"/>
    </row>
    <row r="12" spans="2:13" ht="27.75" thickBot="1" x14ac:dyDescent="0.3">
      <c r="B12" s="12" t="s">
        <v>9</v>
      </c>
      <c r="C12" s="53"/>
      <c r="D12" s="96" t="s">
        <v>10</v>
      </c>
      <c r="E12" s="96"/>
      <c r="F12" s="97" t="s">
        <v>53</v>
      </c>
      <c r="G12" s="98"/>
      <c r="J12" t="s">
        <v>45</v>
      </c>
    </row>
    <row r="13" spans="2:13" ht="25.5" customHeight="1" thickBot="1" x14ac:dyDescent="0.3">
      <c r="B13" s="75" t="s">
        <v>42</v>
      </c>
      <c r="C13" s="76"/>
      <c r="D13" s="76"/>
      <c r="E13" s="76"/>
      <c r="F13" s="76"/>
      <c r="G13" s="29"/>
      <c r="M13" s="51"/>
    </row>
    <row r="14" spans="2:13" ht="22.5" customHeight="1" thickBot="1" x14ac:dyDescent="0.3">
      <c r="B14" s="105" t="s">
        <v>43</v>
      </c>
      <c r="C14" s="106"/>
      <c r="D14" s="106"/>
      <c r="E14" s="106"/>
      <c r="F14" s="106"/>
      <c r="G14" s="35" t="s">
        <v>46</v>
      </c>
    </row>
    <row r="15" spans="2:13" ht="16.5" customHeight="1" x14ac:dyDescent="0.25">
      <c r="B15" s="31" t="s">
        <v>40</v>
      </c>
      <c r="C15" s="92"/>
      <c r="D15" s="93"/>
      <c r="E15" s="93"/>
      <c r="F15" s="93"/>
      <c r="G15" s="93"/>
      <c r="H15" s="30"/>
    </row>
    <row r="16" spans="2:13" x14ac:dyDescent="0.25">
      <c r="B16" s="32" t="s">
        <v>41</v>
      </c>
      <c r="C16" s="71"/>
      <c r="D16" s="71"/>
      <c r="E16" s="71"/>
      <c r="F16" s="71"/>
      <c r="G16" s="72"/>
      <c r="H16" s="30"/>
    </row>
    <row r="17" spans="2:8" ht="15.75" thickBot="1" x14ac:dyDescent="0.3">
      <c r="B17" s="33" t="s">
        <v>11</v>
      </c>
      <c r="C17" s="94"/>
      <c r="D17" s="95"/>
      <c r="E17" s="95"/>
      <c r="F17" s="34" t="s">
        <v>12</v>
      </c>
      <c r="G17" s="23">
        <v>42801</v>
      </c>
      <c r="H17" s="30"/>
    </row>
    <row r="18" spans="2:8" ht="15.75" customHeight="1" thickBot="1" x14ac:dyDescent="0.3">
      <c r="B18" s="1"/>
    </row>
    <row r="19" spans="2:8" ht="15.75" customHeight="1" x14ac:dyDescent="0.25">
      <c r="B19" s="80" t="s">
        <v>13</v>
      </c>
      <c r="C19" s="81"/>
      <c r="D19" s="81"/>
      <c r="E19" s="81"/>
      <c r="F19" s="81"/>
      <c r="G19" s="82"/>
    </row>
    <row r="20" spans="2:8" x14ac:dyDescent="0.25">
      <c r="B20" s="11" t="s">
        <v>14</v>
      </c>
      <c r="C20" s="54" t="s">
        <v>55</v>
      </c>
      <c r="D20" s="70" t="s">
        <v>15</v>
      </c>
      <c r="E20" s="70"/>
      <c r="F20" s="71"/>
      <c r="G20" s="72"/>
    </row>
    <row r="21" spans="2:8" ht="18" x14ac:dyDescent="0.25">
      <c r="B21" s="11" t="s">
        <v>16</v>
      </c>
      <c r="C21" s="54"/>
      <c r="D21" s="70" t="s">
        <v>17</v>
      </c>
      <c r="E21" s="70"/>
      <c r="F21" s="71"/>
      <c r="G21" s="72"/>
    </row>
    <row r="22" spans="2:8" ht="34.5" customHeight="1" x14ac:dyDescent="0.25">
      <c r="B22" s="11" t="s">
        <v>18</v>
      </c>
      <c r="C22" s="54"/>
      <c r="D22" s="70" t="s">
        <v>19</v>
      </c>
      <c r="E22" s="70"/>
      <c r="F22" s="71"/>
      <c r="G22" s="72"/>
    </row>
    <row r="23" spans="2:8" ht="21.75" customHeight="1" x14ac:dyDescent="0.25">
      <c r="B23" s="99" t="s">
        <v>20</v>
      </c>
      <c r="C23" s="100"/>
      <c r="D23" s="100"/>
      <c r="E23" s="100"/>
      <c r="F23" s="100"/>
      <c r="G23" s="103"/>
    </row>
    <row r="24" spans="2:8" ht="15.75" thickBot="1" x14ac:dyDescent="0.3">
      <c r="B24" s="101"/>
      <c r="C24" s="102"/>
      <c r="D24" s="102"/>
      <c r="E24" s="102" t="s">
        <v>21</v>
      </c>
      <c r="F24" s="102"/>
      <c r="G24" s="104"/>
    </row>
    <row r="25" spans="2:8" x14ac:dyDescent="0.25">
      <c r="B25" s="2"/>
      <c r="C25" s="2"/>
      <c r="D25" s="2"/>
      <c r="E25" s="2"/>
      <c r="F25" s="2"/>
    </row>
    <row r="26" spans="2:8" ht="16.5" thickBot="1" x14ac:dyDescent="0.3">
      <c r="B26" s="1"/>
    </row>
    <row r="27" spans="2:8" x14ac:dyDescent="0.25">
      <c r="B27" s="80" t="s">
        <v>22</v>
      </c>
      <c r="C27" s="81"/>
      <c r="D27" s="81"/>
      <c r="E27" s="81"/>
      <c r="F27" s="81"/>
      <c r="G27" s="82"/>
    </row>
    <row r="28" spans="2:8" x14ac:dyDescent="0.25">
      <c r="B28" s="11" t="s">
        <v>23</v>
      </c>
      <c r="C28" s="56" t="s">
        <v>24</v>
      </c>
      <c r="D28" s="16"/>
      <c r="E28" s="90"/>
      <c r="F28" s="90"/>
      <c r="G28" s="48">
        <f>E28*D28</f>
        <v>0</v>
      </c>
    </row>
    <row r="29" spans="2:8" x14ac:dyDescent="0.25">
      <c r="B29" s="11"/>
      <c r="C29" s="56" t="s">
        <v>25</v>
      </c>
      <c r="D29" s="16"/>
      <c r="E29" s="90"/>
      <c r="F29" s="90"/>
      <c r="G29" s="27">
        <f>E29*D29</f>
        <v>0</v>
      </c>
    </row>
    <row r="30" spans="2:8" ht="18" x14ac:dyDescent="0.25">
      <c r="B30" s="11" t="s">
        <v>50</v>
      </c>
      <c r="C30" s="17"/>
      <c r="D30" s="16"/>
      <c r="E30" s="90"/>
      <c r="F30" s="90"/>
      <c r="G30" s="27">
        <f>E30*D30</f>
        <v>0</v>
      </c>
    </row>
    <row r="31" spans="2:8" ht="27" x14ac:dyDescent="0.25">
      <c r="B31" s="11" t="s">
        <v>26</v>
      </c>
      <c r="C31" s="17"/>
      <c r="D31" s="52">
        <v>0.2</v>
      </c>
      <c r="E31" s="91"/>
      <c r="F31" s="91"/>
      <c r="G31" s="27"/>
    </row>
    <row r="32" spans="2:8" ht="18" x14ac:dyDescent="0.25">
      <c r="B32" s="11" t="s">
        <v>27</v>
      </c>
      <c r="C32" s="17"/>
      <c r="D32" s="16"/>
      <c r="E32" s="91"/>
      <c r="F32" s="91"/>
      <c r="G32" s="18"/>
    </row>
    <row r="33" spans="2:7" ht="15.75" thickBot="1" x14ac:dyDescent="0.3">
      <c r="B33" s="19" t="s">
        <v>28</v>
      </c>
      <c r="C33" s="20"/>
      <c r="D33" s="20"/>
      <c r="E33" s="20"/>
      <c r="F33" s="21"/>
      <c r="G33" s="28">
        <f>SUM(G28:G32)</f>
        <v>0</v>
      </c>
    </row>
    <row r="34" spans="2:7" ht="15.75" thickBot="1" x14ac:dyDescent="0.3">
      <c r="B34" s="19" t="s">
        <v>44</v>
      </c>
      <c r="C34" s="73"/>
      <c r="D34" s="74"/>
      <c r="E34" s="74"/>
      <c r="F34" s="74"/>
      <c r="G34" s="74"/>
    </row>
    <row r="35" spans="2:7" ht="15.75" thickBot="1" x14ac:dyDescent="0.3">
      <c r="B35" s="3" t="s">
        <v>29</v>
      </c>
      <c r="C35" s="4"/>
      <c r="D35" s="5" t="s">
        <v>3</v>
      </c>
      <c r="E35" s="38"/>
      <c r="F35" s="6" t="s">
        <v>30</v>
      </c>
      <c r="G35" s="36">
        <f>G33</f>
        <v>0</v>
      </c>
    </row>
    <row r="36" spans="2:7" ht="15.75" thickBot="1" x14ac:dyDescent="0.3">
      <c r="B36" s="7" t="s">
        <v>31</v>
      </c>
      <c r="C36" s="8"/>
      <c r="D36" s="9" t="s">
        <v>3</v>
      </c>
      <c r="E36" s="39"/>
      <c r="F36" s="10" t="s">
        <v>30</v>
      </c>
      <c r="G36" s="37">
        <f>G35</f>
        <v>0</v>
      </c>
    </row>
    <row r="37" spans="2:7" ht="21" x14ac:dyDescent="0.25">
      <c r="B37" s="50"/>
      <c r="C37" s="30"/>
      <c r="D37" s="30"/>
      <c r="E37" s="30" t="s">
        <v>38</v>
      </c>
      <c r="F37" s="30"/>
      <c r="G37" s="30"/>
    </row>
    <row r="38" spans="2:7" ht="15.75" thickBot="1" x14ac:dyDescent="0.3">
      <c r="B38" s="58"/>
      <c r="C38" s="58"/>
      <c r="D38" s="55"/>
      <c r="E38" s="30"/>
      <c r="F38" s="58"/>
      <c r="G38" s="58"/>
    </row>
    <row r="39" spans="2:7" x14ac:dyDescent="0.25">
      <c r="B39" s="59" t="s">
        <v>58</v>
      </c>
      <c r="C39" s="59"/>
      <c r="D39" s="59"/>
      <c r="E39" s="40"/>
      <c r="F39" s="59" t="s">
        <v>47</v>
      </c>
      <c r="G39" s="59"/>
    </row>
    <row r="40" spans="2:7" x14ac:dyDescent="0.25">
      <c r="B40" s="60" t="s">
        <v>59</v>
      </c>
      <c r="C40" s="60"/>
      <c r="D40" s="60"/>
      <c r="E40" s="40"/>
      <c r="F40" s="60" t="s">
        <v>39</v>
      </c>
      <c r="G40" s="60"/>
    </row>
  </sheetData>
  <mergeCells count="39">
    <mergeCell ref="C34:G34"/>
    <mergeCell ref="B38:C38"/>
    <mergeCell ref="F38:G38"/>
    <mergeCell ref="B39:D39"/>
    <mergeCell ref="F39:G39"/>
    <mergeCell ref="B40:D40"/>
    <mergeCell ref="F40:G40"/>
    <mergeCell ref="B27:G27"/>
    <mergeCell ref="E28:F28"/>
    <mergeCell ref="E29:F29"/>
    <mergeCell ref="E30:F30"/>
    <mergeCell ref="E31:F31"/>
    <mergeCell ref="E32:F32"/>
    <mergeCell ref="D21:E21"/>
    <mergeCell ref="F21:G21"/>
    <mergeCell ref="D22:E22"/>
    <mergeCell ref="F22:G22"/>
    <mergeCell ref="B23:D24"/>
    <mergeCell ref="E23:G23"/>
    <mergeCell ref="E24:G24"/>
    <mergeCell ref="B14:F14"/>
    <mergeCell ref="C15:G15"/>
    <mergeCell ref="C16:G16"/>
    <mergeCell ref="C17:E17"/>
    <mergeCell ref="B19:G19"/>
    <mergeCell ref="D20:E20"/>
    <mergeCell ref="F20:G20"/>
    <mergeCell ref="C10:G10"/>
    <mergeCell ref="D11:E11"/>
    <mergeCell ref="F11:G11"/>
    <mergeCell ref="D12:E12"/>
    <mergeCell ref="F12:G12"/>
    <mergeCell ref="B13:F13"/>
    <mergeCell ref="B2:B5"/>
    <mergeCell ref="D2:E2"/>
    <mergeCell ref="C3:E5"/>
    <mergeCell ref="B6:G6"/>
    <mergeCell ref="C8:G8"/>
    <mergeCell ref="C9:G9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Hoja3</vt:lpstr>
      <vt:lpstr>Hoja3 (2)</vt:lpstr>
      <vt:lpstr>Hoja3!Área_de_impresión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2017-05-08T23:19:06Z</cp:lastPrinted>
  <dcterms:created xsi:type="dcterms:W3CDTF">2014-11-10T13:47:40Z</dcterms:created>
  <dcterms:modified xsi:type="dcterms:W3CDTF">2017-05-08T23:19:15Z</dcterms:modified>
</cp:coreProperties>
</file>